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MathMod_EduPr02\"/>
    </mc:Choice>
  </mc:AlternateContent>
  <xr:revisionPtr revIDLastSave="0" documentId="13_ncr:1_{B6856284-A8A0-49B3-A990-1F8909C126E2}" xr6:coauthVersionLast="47" xr6:coauthVersionMax="47" xr10:uidLastSave="{00000000-0000-0000-0000-000000000000}"/>
  <bookViews>
    <workbookView xWindow="11745" yWindow="30" windowWidth="17025" windowHeight="15360" activeTab="1" xr2:uid="{00000000-000D-0000-FFFF-FFFF00000000}"/>
  </bookViews>
  <sheets>
    <sheet name="алг.Джонсона" sheetId="1" r:id="rId1"/>
    <sheet name="хищние-жертва" sheetId="3" r:id="rId2"/>
    <sheet name="temp_data" sheetId="2" r:id="rId3"/>
  </sheets>
  <calcPr calcId="191029"/>
  <oleSize ref="A4:T36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<sst xmlns="http://schemas.openxmlformats.org/spreadsheetml/2006/main" count="47" uniqueCount="38">
  <si>
    <t>1.</t>
  </si>
  <si>
    <t>Сумма</t>
  </si>
  <si>
    <t>1.1.</t>
  </si>
  <si>
    <t>2.2.</t>
  </si>
  <si>
    <t>1.2.</t>
  </si>
  <si>
    <t>1.3.</t>
  </si>
  <si>
    <t>1.4.</t>
  </si>
  <si>
    <t>Первая оценка:</t>
  </si>
  <si>
    <t>Вторая оценка:</t>
  </si>
  <si>
    <t>Разница:</t>
  </si>
  <si>
    <t>2.</t>
  </si>
  <si>
    <t>2.1.</t>
  </si>
  <si>
    <t>2.3.</t>
  </si>
  <si>
    <t>2.4.</t>
  </si>
  <si>
    <t>3.</t>
  </si>
  <si>
    <t>3.1.</t>
  </si>
  <si>
    <t>3.2.</t>
  </si>
  <si>
    <t>3.3.</t>
  </si>
  <si>
    <t>жертвы</t>
  </si>
  <si>
    <t>хищники</t>
  </si>
  <si>
    <t>x(t)</t>
  </si>
  <si>
    <t>y(t)</t>
  </si>
  <si>
    <t>v(t)=(a-b x(t))x(t)-cx(t)y(t)</t>
  </si>
  <si>
    <t>w(t)=-dy(t)+fx(t)y(t)</t>
  </si>
  <si>
    <t>a</t>
  </si>
  <si>
    <t>b</t>
  </si>
  <si>
    <t>c</t>
  </si>
  <si>
    <t>x(0)</t>
  </si>
  <si>
    <t>y(0)</t>
  </si>
  <si>
    <t>d</t>
  </si>
  <si>
    <t>f</t>
  </si>
  <si>
    <t>коэффициент естественного прироста популяции жертв</t>
  </si>
  <si>
    <t>начальная численность</t>
  </si>
  <si>
    <t> коэффициент смертности жертв от внутривидовой конкуренции </t>
  </si>
  <si>
    <t> коэффициент смертности жертв от хищников</t>
  </si>
  <si>
    <t>коэффициент смертности хищников</t>
  </si>
  <si>
    <t>коэффициент, определяющий прирост численности хищников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</si>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</sst>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9" tint="-0.499984740745262"/>
      <name val="Calibri"/>
      <family val="2"/>
      <charset val="204"/>
      <scheme val="minor"/>
    </font>
    <font>
      <b/>
      <sz val="11"/>
      <color rgb="FFE7A603"/>
      <name val="Calibri"/>
      <family val="2"/>
      <charset val="204"/>
      <scheme val="minor"/>
    </font>
    <font>
      <b/>
      <sz val="11"/>
      <color theme="9" tint="-0.249977111117893"/>
      <name val="Calibri"/>
      <family val="2"/>
      <charset val="204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5" borderId="0" xfId="0" applyFill="1"/>
    <xf numFmtId="0" fontId="3" fillId="0" borderId="0" xfId="0" applyFont="1" applyFill="1" applyAlignment="1">
      <alignment horizontal="left"/>
    </xf>
    <xf numFmtId="0" fontId="0" fillId="0" borderId="0" xfId="0" applyFill="1" applyBorder="1"/>
    <xf numFmtId="1" fontId="0" fillId="0" borderId="0" xfId="0" applyNumberForma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7A603"/>
      <color rgb="FFFCB608"/>
      <color rgb="FFFC93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Графики численности популяций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Жертвы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'хищние-жертва'!$A$17:$A$368</c:f>
              <c:numCache>
                <c:formatCode>0</c:formatCode>
                <c:ptCount val="35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</c:numCache>
            </c:numRef>
          </c:xVal>
          <c:yVal>
            <c:numRef>
              <c:f>'хищние-жертва'!$B$17:$B$368</c:f>
              <c:numCache>
                <c:formatCode>0</c:formatCode>
                <c:ptCount val="352"/>
                <c:pt idx="0">
                  <c:v>600</c:v>
                </c:pt>
                <c:pt idx="1">
                  <c:v>596.4</c:v>
                </c:pt>
                <c:pt idx="2">
                  <c:v>593.2009104</c:v>
                </c:pt>
                <c:pt idx="3">
                  <c:v>590.41568910255967</c:v>
                </c:pt>
                <c:pt idx="4">
                  <c:v>588.05411533648635</c:v>
                </c:pt>
                <c:pt idx="5">
                  <c:v>586.12299550159389</c:v>
                </c:pt>
                <c:pt idx="6">
                  <c:v>584.62637531646374</c:v>
                </c:pt>
                <c:pt idx="7">
                  <c:v>583.5657509864069</c:v>
                </c:pt>
                <c:pt idx="8">
                  <c:v>582.94027341808169</c:v>
                </c:pt>
                <c:pt idx="9">
                  <c:v>582.74694078605648</c:v>
                </c:pt>
                <c:pt idx="10">
                  <c:v>582.98077595426685</c:v>
                </c:pt>
                <c:pt idx="11">
                  <c:v>583.63498633847007</c:v>
                </c:pt>
                <c:pt idx="12">
                  <c:v>584.70110474622925</c:v>
                </c:pt>
                <c:pt idx="13">
                  <c:v>586.16911054275556</c:v>
                </c:pt>
                <c:pt idx="14">
                  <c:v>588.02753116754479</c:v>
                </c:pt>
                <c:pt idx="15">
                  <c:v>590.26352457823828</c:v>
                </c:pt>
                <c:pt idx="16">
                  <c:v>592.86294363880108</c:v>
                </c:pt>
                <c:pt idx="17">
                  <c:v>595.81038381544749</c:v>
                </c:pt>
                <c:pt idx="18">
                  <c:v>599.08921581294612</c:v>
                </c:pt>
                <c:pt idx="19">
                  <c:v>602.68160499273233</c:v>
                </c:pt>
                <c:pt idx="20">
                  <c:v>606.5685195781158</c:v>
                </c:pt>
                <c:pt idx="21">
                  <c:v>610.72972978450809</c:v>
                </c:pt>
                <c:pt idx="22">
                  <c:v>615.14380012565141</c:v>
                </c:pt>
                <c:pt idx="23">
                  <c:v>619.78807724971352</c:v>
                </c:pt>
                <c:pt idx="24">
                  <c:v>624.63867575895426</c:v>
                </c:pt>
                <c:pt idx="25">
                  <c:v>629.67046456825472</c:v>
                </c:pt>
                <c:pt idx="26">
                  <c:v>634.85705646359406</c:v>
                </c:pt>
                <c:pt idx="27">
                  <c:v>640.17080363166997</c:v>
                </c:pt>
                <c:pt idx="28">
                  <c:v>645.58280204394566</c:v>
                </c:pt>
                <c:pt idx="29">
                  <c:v>651.0629076876761</c:v>
                </c:pt>
                <c:pt idx="30">
                  <c:v>656.57976773547853</c:v>
                </c:pt>
                <c:pt idx="31">
                  <c:v>662.1008698236559</c:v>
                </c:pt>
                <c:pt idx="32">
                  <c:v>667.59261265483849</c:v>
                </c:pt>
                <c:pt idx="33">
                  <c:v>673.0204011368545</c:v>
                </c:pt>
                <c:pt idx="34">
                  <c:v>678.34876919865542</c:v>
                </c:pt>
                <c:pt idx="35">
                  <c:v>683.54153326473124</c:v>
                </c:pt>
                <c:pt idx="36">
                  <c:v>688.56197909897264</c:v>
                </c:pt>
                <c:pt idx="37">
                  <c:v>693.37308432351597</c:v>
                </c:pt>
                <c:pt idx="38">
                  <c:v>697.93777835404717</c:v>
                </c:pt>
                <c:pt idx="39">
                  <c:v>702.2192407485303</c:v>
                </c:pt>
                <c:pt idx="40">
                  <c:v>706.18123802363573</c:v>
                </c:pt>
                <c:pt idx="41">
                  <c:v>709.78849784134354</c:v>
                </c:pt>
                <c:pt idx="42">
                  <c:v>713.00711810629082</c:v>
                </c:pt>
                <c:pt idx="43">
                  <c:v>715.80500695479441</c:v>
                </c:pt>
                <c:pt idx="44">
                  <c:v>718.15234788826956</c:v>
                </c:pt>
                <c:pt idx="45">
                  <c:v>720.02208245600355</c:v>
                </c:pt>
                <c:pt idx="46">
                  <c:v>721.39040099602732</c:v>
                </c:pt>
                <c:pt idx="47">
                  <c:v>722.23723009207151</c:v>
                </c:pt>
                <c:pt idx="48">
                  <c:v>722.54670371467853</c:v>
                </c:pt>
                <c:pt idx="49">
                  <c:v>722.30760361836451</c:v>
                </c:pt>
                <c:pt idx="50">
                  <c:v>721.51375360750649</c:v>
                </c:pt>
                <c:pt idx="51">
                  <c:v>720.16435190468644</c:v>
                </c:pt>
                <c:pt idx="52">
                  <c:v>718.26422618661957</c:v>
                </c:pt>
                <c:pt idx="53">
                  <c:v>715.8239969961337</c:v>
                </c:pt>
                <c:pt idx="54">
                  <c:v>712.86013725106966</c:v>
                </c:pt>
                <c:pt idx="55">
                  <c:v>709.39491845059183</c:v>
                </c:pt>
                <c:pt idx="56">
                  <c:v>705.45623785440182</c:v>
                </c:pt>
                <c:pt idx="57">
                  <c:v>701.07732523407208</c:v>
                </c:pt>
                <c:pt idx="58">
                  <c:v>696.29633254953774</c:v>
                </c:pt>
                <c:pt idx="59">
                  <c:v>691.15581480914159</c:v>
                </c:pt>
                <c:pt idx="60">
                  <c:v>685.70211511068328</c:v>
                </c:pt>
                <c:pt idx="61">
                  <c:v>679.98467110457648</c:v>
                </c:pt>
                <c:pt idx="62">
                  <c:v>674.05526356012319</c:v>
                </c:pt>
                <c:pt idx="63">
                  <c:v>667.96723009676532</c:v>
                </c:pt>
                <c:pt idx="64">
                  <c:v>661.77466828949036</c:v>
                </c:pt>
                <c:pt idx="65">
                  <c:v>655.53165219708808</c:v>
                </c:pt>
                <c:pt idx="66">
                  <c:v>649.29148492752722</c:v>
                </c:pt>
                <c:pt idx="67">
                  <c:v>643.10600728353506</c:v>
                </c:pt>
                <c:pt idx="68">
                  <c:v>637.02497904737254</c:v>
                </c:pt>
                <c:pt idx="69">
                  <c:v>631.09554535131645</c:v>
                </c:pt>
                <c:pt idx="70">
                  <c:v>625.36179615332378</c:v>
                </c:pt>
                <c:pt idx="71">
                  <c:v>619.86442240671931</c:v>
                </c:pt>
                <c:pt idx="72">
                  <c:v>614.64046835781812</c:v>
                </c:pt>
                <c:pt idx="73">
                  <c:v>609.7231757517676</c:v>
                </c:pt>
                <c:pt idx="74">
                  <c:v>605.1419127330945</c:v>
                </c:pt>
                <c:pt idx="75">
                  <c:v>600.92217798055401</c:v>
                </c:pt>
                <c:pt idx="76">
                  <c:v>597.08566913535981</c:v>
                </c:pt>
                <c:pt idx="77">
                  <c:v>593.65040382957045</c:v>
                </c:pt>
                <c:pt idx="78">
                  <c:v>590.63088151540796</c:v>
                </c:pt>
                <c:pt idx="79">
                  <c:v>588.03827472631144</c:v>
                </c:pt>
                <c:pt idx="80">
                  <c:v>585.88063924267874</c:v>
                </c:pt>
                <c:pt idx="81">
                  <c:v>584.16313376479013</c:v>
                </c:pt>
                <c:pt idx="82">
                  <c:v>582.88824099652368</c:v>
                </c:pt>
                <c:pt idx="83">
                  <c:v>582.05598341597079</c:v>
                </c:pt>
                <c:pt idx="84">
                  <c:v>581.66412837189387</c:v>
                </c:pt>
                <c:pt idx="85">
                  <c:v>581.70837843732522</c:v>
                </c:pt>
                <c:pt idx="86">
                  <c:v>582.18254413197315</c:v>
                </c:pt>
                <c:pt idx="87">
                  <c:v>583.07869716907692</c:v>
                </c:pt>
                <c:pt idx="88">
                  <c:v>584.38730327973497</c:v>
                </c:pt>
                <c:pt idx="89">
                  <c:v>586.09733441934782</c:v>
                </c:pt>
                <c:pt idx="90">
                  <c:v>588.19636077550103</c:v>
                </c:pt>
                <c:pt idx="91">
                  <c:v>590.67062348846298</c:v>
                </c:pt>
                <c:pt idx="92">
                  <c:v>593.50508938156133</c:v>
                </c:pt>
                <c:pt idx="93">
                  <c:v>596.68348929731849</c:v>
                </c:pt>
                <c:pt idx="94">
                  <c:v>600.18834186446588</c:v>
                </c:pt>
                <c:pt idx="95">
                  <c:v>604.00096469782818</c:v>
                </c:pt>
                <c:pt idx="96">
                  <c:v>608.1014751728402</c:v>
                </c:pt>
                <c:pt idx="97">
                  <c:v>612.46878303228914</c:v>
                </c:pt>
                <c:pt idx="98">
                  <c:v>617.08057718564635</c:v>
                </c:pt>
                <c:pt idx="99">
                  <c:v>621.91330915954097</c:v>
                </c:pt>
                <c:pt idx="100">
                  <c:v>626.94217575762912</c:v>
                </c:pt>
                <c:pt idx="101">
                  <c:v>632.14110359301299</c:v>
                </c:pt>
                <c:pt idx="102">
                  <c:v>637.4827382677347</c:v>
                </c:pt>
                <c:pt idx="103">
                  <c:v>642.93844109053657</c:v>
                </c:pt>
                <c:pt idx="104">
                  <c:v>648.47829634233995</c:v>
                </c:pt>
                <c:pt idx="105">
                  <c:v>654.07113221242867</c:v>
                </c:pt>
                <c:pt idx="106">
                  <c:v>659.68455862804853</c:v>
                </c:pt>
                <c:pt idx="107">
                  <c:v>665.28502527410888</c:v>
                </c:pt>
                <c:pt idx="108">
                  <c:v>670.83790313301097</c:v>
                </c:pt>
                <c:pt idx="109">
                  <c:v>676.30759284949374</c:v>
                </c:pt>
                <c:pt idx="110">
                  <c:v>681.65766312117682</c:v>
                </c:pt>
                <c:pt idx="111">
                  <c:v>686.85102210916739</c:v>
                </c:pt>
                <c:pt idx="112">
                  <c:v>691.85012452993101</c:v>
                </c:pt>
                <c:pt idx="113">
                  <c:v>696.61721660415367</c:v>
                </c:pt>
                <c:pt idx="114">
                  <c:v>701.11462037593833</c:v>
                </c:pt>
                <c:pt idx="115">
                  <c:v>705.30505805462599</c:v>
                </c:pt>
                <c:pt idx="116">
                  <c:v>709.15201595551616</c:v>
                </c:pt>
                <c:pt idx="117">
                  <c:v>712.62014631704005</c:v>
                </c:pt>
                <c:pt idx="118">
                  <c:v>715.67570375485195</c:v>
                </c:pt>
                <c:pt idx="119">
                  <c:v>718.28701139797795</c:v>
                </c:pt>
                <c:pt idx="120">
                  <c:v>720.42494987811438</c:v>
                </c:pt>
                <c:pt idx="121">
                  <c:v>722.06346037225649</c:v>
                </c:pt>
                <c:pt idx="122">
                  <c:v>723.18005091707437</c:v>
                </c:pt>
                <c:pt idx="123">
                  <c:v>723.7562933308908</c:v>
                </c:pt>
                <c:pt idx="124">
                  <c:v>723.77829642727204</c:v>
                </c:pt>
                <c:pt idx="125">
                  <c:v>723.2371399303139</c:v>
                </c:pt>
                <c:pt idx="126">
                  <c:v>722.12925275943076</c:v>
                </c:pt>
                <c:pt idx="127">
                  <c:v>720.45671928846411</c:v>
                </c:pt>
                <c:pt idx="128">
                  <c:v>718.22749792638433</c:v>
                </c:pt>
                <c:pt idx="129">
                  <c:v>715.45553800246512</c:v>
                </c:pt>
                <c:pt idx="130">
                  <c:v>712.16078350005535</c:v>
                </c:pt>
                <c:pt idx="131">
                  <c:v>708.3690556331743</c:v>
                </c:pt>
                <c:pt idx="132">
                  <c:v>704.11181048406752</c:v>
                </c:pt>
                <c:pt idx="133">
                  <c:v>699.42577272293181</c:v>
                </c:pt>
                <c:pt idx="134">
                  <c:v>694.35245154684992</c:v>
                </c:pt>
                <c:pt idx="135">
                  <c:v>688.93755008309029</c:v>
                </c:pt>
                <c:pt idx="136">
                  <c:v>683.23028425428754</c:v>
                </c:pt>
                <c:pt idx="137">
                  <c:v>677.28263115682603</c:v>
                </c:pt>
                <c:pt idx="138">
                  <c:v>671.14853005659177</c:v>
                </c:pt>
                <c:pt idx="139">
                  <c:v>664.88306092893947</c:v>
                </c:pt>
                <c:pt idx="140">
                  <c:v>658.54162593181672</c:v>
                </c:pt>
                <c:pt idx="141">
                  <c:v>652.17915828545176</c:v>
                </c:pt>
                <c:pt idx="142">
                  <c:v>645.84938083633165</c:v>
                </c:pt>
                <c:pt idx="143">
                  <c:v>639.60413330707127</c:v>
                </c:pt>
                <c:pt idx="144">
                  <c:v>633.49278315518757</c:v>
                </c:pt>
                <c:pt idx="145">
                  <c:v>627.5617304072847</c:v>
                </c:pt>
                <c:pt idx="146">
                  <c:v>621.85401213695161</c:v>
                </c:pt>
                <c:pt idx="147">
                  <c:v>616.40900772964289</c:v>
                </c:pt>
                <c:pt idx="148">
                  <c:v>611.2622419922825</c:v>
                </c:pt>
                <c:pt idx="149">
                  <c:v>606.44527971860384</c:v>
                </c:pt>
                <c:pt idx="150">
                  <c:v>601.98570263693887</c:v>
                </c:pt>
                <c:pt idx="151">
                  <c:v>597.90715779392872</c:v>
                </c:pt>
                <c:pt idx="152">
                  <c:v>594.2294653474429</c:v>
                </c:pt>
                <c:pt idx="153">
                  <c:v>590.96877338386298</c:v>
                </c:pt>
                <c:pt idx="154">
                  <c:v>588.13774763097717</c:v>
                </c:pt>
                <c:pt idx="155">
                  <c:v>585.74578467979438</c:v>
                </c:pt>
                <c:pt idx="156">
                  <c:v>583.79923842264498</c:v>
                </c:pt>
                <c:pt idx="157">
                  <c:v>582.30165073312639</c:v>
                </c:pt>
                <c:pt idx="158">
                  <c:v>581.2539788424001</c:v>
                </c:pt>
                <c:pt idx="159">
                  <c:v>580.65481331222168</c:v>
                </c:pt>
                <c:pt idx="160">
                  <c:v>580.50058189557922</c:v>
                </c:pt>
                <c:pt idx="161">
                  <c:v>580.78573585985737</c:v>
                </c:pt>
                <c:pt idx="162">
                  <c:v>581.50291649320809</c:v>
                </c:pt>
                <c:pt idx="163">
                  <c:v>582.64310050679546</c:v>
                </c:pt>
                <c:pt idx="164">
                  <c:v>584.19572388120821</c:v>
                </c:pt>
                <c:pt idx="165">
                  <c:v>586.14878439164852</c:v>
                </c:pt>
                <c:pt idx="166">
                  <c:v>588.48892359704848</c:v>
                </c:pt>
                <c:pt idx="167">
                  <c:v>591.20148951051283</c:v>
                </c:pt>
                <c:pt idx="168">
                  <c:v>594.27058150172104</c:v>
                </c:pt>
                <c:pt idx="169">
                  <c:v>597.67907923564496</c:v>
                </c:pt>
                <c:pt idx="170">
                  <c:v>601.40865764475643</c:v>
                </c:pt>
                <c:pt idx="171">
                  <c:v>605.43979008072506</c:v>
                </c:pt>
                <c:pt idx="172">
                  <c:v>609.75174191125177</c:v>
                </c:pt>
                <c:pt idx="173">
                  <c:v>614.32255693057584</c:v>
                </c:pt>
                <c:pt idx="174">
                  <c:v>619.12903904828511</c:v>
                </c:pt>
                <c:pt idx="175">
                  <c:v>624.14673181782075</c:v>
                </c:pt>
                <c:pt idx="176">
                  <c:v>629.3498984684818</c:v>
                </c:pt>
                <c:pt idx="177">
                  <c:v>634.71150521530376</c:v>
                </c:pt>
                <c:pt idx="178">
                  <c:v>640.20321073994501</c:v>
                </c:pt>
                <c:pt idx="179">
                  <c:v>645.79536486012739</c:v>
                </c:pt>
                <c:pt idx="180">
                  <c:v>651.45701953008677</c:v>
                </c:pt>
                <c:pt idx="181">
                  <c:v>657.15595543194911</c:v>
                </c:pt>
                <c:pt idx="182">
                  <c:v>662.85872751710247</c:v>
                </c:pt>
                <c:pt idx="183">
                  <c:v>668.53073292358329</c:v>
                </c:pt>
                <c:pt idx="184">
                  <c:v>674.13630471321198</c:v>
                </c:pt>
                <c:pt idx="185">
                  <c:v>679.63883482062442</c:v>
                </c:pt>
                <c:pt idx="186">
                  <c:v>685.00092946252835</c:v>
                </c:pt>
                <c:pt idx="187">
                  <c:v>690.18459999422578</c:v>
                </c:pt>
                <c:pt idx="188">
                  <c:v>695.15149179495779</c:v>
                </c:pt>
                <c:pt idx="189">
                  <c:v>699.86315318704908</c:v>
                </c:pt>
                <c:pt idx="190">
                  <c:v>704.28134562092089</c:v>
                </c:pt>
                <c:pt idx="191">
                  <c:v>708.36839536761283</c:v>
                </c:pt>
                <c:pt idx="192">
                  <c:v>712.08758573841999</c:v>
                </c:pt>
                <c:pt idx="193">
                  <c:v>715.40358739407793</c:v>
                </c:pt>
                <c:pt idx="194">
                  <c:v>718.28292262463162</c:v>
                </c:pt>
                <c:pt idx="195">
                  <c:v>720.69445760515191</c:v>
                </c:pt>
                <c:pt idx="196">
                  <c:v>722.60991461345043</c:v>
                </c:pt>
                <c:pt idx="197">
                  <c:v>724.00439411034665</c:v>
                </c:pt>
                <c:pt idx="198">
                  <c:v>724.85689453339921</c:v>
                </c:pt>
                <c:pt idx="199">
                  <c:v>725.15081576869864</c:v>
                </c:pt>
                <c:pt idx="200">
                  <c:v>724.87443069038193</c:v>
                </c:pt>
                <c:pt idx="201">
                  <c:v>724.0213080548881</c:v>
                </c:pt>
                <c:pt idx="202">
                  <c:v>722.59066956888364</c:v>
                </c:pt>
                <c:pt idx="203">
                  <c:v>720.5876642648268</c:v>
                </c:pt>
                <c:pt idx="204">
                  <c:v>718.02354453365285</c:v>
                </c:pt>
                <c:pt idx="205">
                  <c:v>714.91573034777866</c:v>
                </c:pt>
                <c:pt idx="206">
                  <c:v>711.28775136064314</c:v>
                </c:pt>
                <c:pt idx="207">
                  <c:v>707.16906061291172</c:v>
                </c:pt>
                <c:pt idx="208">
                  <c:v>702.59471834639191</c:v>
                </c:pt>
                <c:pt idx="209">
                  <c:v>697.60494967842578</c:v>
                </c:pt>
                <c:pt idx="210">
                  <c:v>692.2445853071938</c:v>
                </c:pt>
                <c:pt idx="211">
                  <c:v>686.56239964245731</c:v>
                </c:pt>
                <c:pt idx="212">
                  <c:v>680.61036541491421</c:v>
                </c:pt>
                <c:pt idx="213">
                  <c:v>674.44284756352636</c:v>
                </c:pt>
                <c:pt idx="214">
                  <c:v>668.11576174889387</c:v>
                </c:pt>
                <c:pt idx="215">
                  <c:v>661.68572400085441</c:v>
                </c:pt>
                <c:pt idx="216">
                  <c:v>655.20921770445273</c:v>
                </c:pt>
                <c:pt idx="217">
                  <c:v>648.74180240853639</c:v>
                </c:pt>
                <c:pt idx="218">
                  <c:v>642.33738597088393</c:v>
                </c:pt>
                <c:pt idx="219">
                  <c:v>636.04757759510017</c:v>
                </c:pt>
                <c:pt idx="220">
                  <c:v>629.92113469536991</c:v>
                </c:pt>
                <c:pt idx="221">
                  <c:v>624.00351160251682</c:v>
                </c:pt>
                <c:pt idx="222">
                  <c:v>618.33651324763332</c:v>
                </c:pt>
                <c:pt idx="223">
                  <c:v>612.95805243635107</c:v>
                </c:pt>
                <c:pt idx="224">
                  <c:v>607.9020054015408</c:v>
                </c:pt>
                <c:pt idx="225">
                  <c:v>603.19815716030803</c:v>
                </c:pt>
                <c:pt idx="226">
                  <c:v>598.87222588633722</c:v>
                </c:pt>
                <c:pt idx="227">
                  <c:v>594.9459540487934</c:v>
                </c:pt>
                <c:pt idx="228">
                  <c:v>591.4372534088908</c:v>
                </c:pt>
                <c:pt idx="229">
                  <c:v>588.36039100317532</c:v>
                </c:pt>
                <c:pt idx="230">
                  <c:v>585.72620384826348</c:v>
                </c:pt>
                <c:pt idx="231">
                  <c:v>583.54233113308669</c:v>
                </c:pt>
                <c:pt idx="232">
                  <c:v>581.81345398165024</c:v>
                </c:pt>
                <c:pt idx="233">
                  <c:v>580.54153434461591</c:v>
                </c:pt>
                <c:pt idx="234">
                  <c:v>579.72604610370036</c:v>
                </c:pt>
                <c:pt idx="235">
                  <c:v>579.3641929636558</c:v>
                </c:pt>
                <c:pt idx="236">
                  <c:v>579.45110910026779</c:v>
                </c:pt>
                <c:pt idx="237">
                  <c:v>579.98003978871873</c:v>
                </c:pt>
                <c:pt idx="238">
                  <c:v>580.94250033280434</c:v>
                </c:pt>
                <c:pt idx="239">
                  <c:v>582.32841254495452</c:v>
                </c:pt>
                <c:pt idx="240">
                  <c:v>584.12621879433289</c:v>
                </c:pt>
                <c:pt idx="241">
                  <c:v>586.32297425803631</c:v>
                </c:pt>
                <c:pt idx="242">
                  <c:v>588.90441849616366</c:v>
                </c:pt>
                <c:pt idx="243">
                  <c:v>591.85502784545974</c:v>
                </c:pt>
                <c:pt idx="244">
                  <c:v>595.15805040925125</c:v>
                </c:pt>
                <c:pt idx="245">
                  <c:v>598.795525633735</c:v>
                </c:pt>
                <c:pt idx="246">
                  <c:v>602.74829062103527</c:v>
                </c:pt>
                <c:pt idx="247">
                  <c:v>606.99597545437177</c:v>
                </c:pt>
                <c:pt idx="248">
                  <c:v>611.51698991428771</c:v>
                </c:pt>
                <c:pt idx="249">
                  <c:v>616.28850405870605</c:v>
                </c:pt>
                <c:pt idx="250">
                  <c:v>621.2864252325578</c:v>
                </c:pt>
                <c:pt idx="251">
                  <c:v>626.48537417120747</c:v>
                </c:pt>
                <c:pt idx="252">
                  <c:v>631.85866296971278</c:v>
                </c:pt>
                <c:pt idx="253">
                  <c:v>637.37827780836744</c:v>
                </c:pt>
                <c:pt idx="254">
                  <c:v>643.01486945269221</c:v>
                </c:pt>
                <c:pt idx="255">
                  <c:v>648.73775467912105</c:v>
                </c:pt>
                <c:pt idx="256">
                  <c:v>654.51493190933297</c:v>
                </c:pt>
                <c:pt idx="257">
                  <c:v>660.313114456839</c:v>
                </c:pt>
                <c:pt idx="258">
                  <c:v>666.09778488626876</c:v>
                </c:pt>
                <c:pt idx="259">
                  <c:v>671.83327404278896</c:v>
                </c:pt>
                <c:pt idx="260">
                  <c:v>677.48286830692155</c:v>
                </c:pt>
                <c:pt idx="261">
                  <c:v>683.00894854622845</c:v>
                </c:pt>
                <c:pt idx="262">
                  <c:v>688.37316404454725</c:v>
                </c:pt>
                <c:pt idx="263">
                  <c:v>693.53664436417296</c:v>
                </c:pt>
                <c:pt idx="264">
                  <c:v>698.46025160795091</c:v>
                </c:pt>
                <c:pt idx="265">
                  <c:v>703.10487486850479</c:v>
                </c:pt>
                <c:pt idx="266">
                  <c:v>707.43176775530628</c:v>
                </c:pt>
                <c:pt idx="267">
                  <c:v>711.40292875701812</c:v>
                </c:pt>
                <c:pt idx="268">
                  <c:v>714.98152281551643</c:v>
                </c:pt>
                <c:pt idx="269">
                  <c:v>718.13234086115426</c:v>
                </c:pt>
                <c:pt idx="270">
                  <c:v>720.82229220532747</c:v>
                </c:pt>
                <c:pt idx="271">
                  <c:v>723.02092264681482</c:v>
                </c:pt>
                <c:pt idx="272">
                  <c:v>724.70094898826903</c:v>
                </c:pt>
                <c:pt idx="273">
                  <c:v>725.83879847158062</c:v>
                </c:pt>
                <c:pt idx="274">
                  <c:v>726.41513954619461</c:v>
                </c:pt>
                <c:pt idx="275">
                  <c:v>726.41538852849021</c:v>
                </c:pt>
                <c:pt idx="276">
                  <c:v>725.83017525763478</c:v>
                </c:pt>
                <c:pt idx="277">
                  <c:v>724.65574997729732</c:v>
                </c:pt>
                <c:pt idx="278">
                  <c:v>722.8943135413142</c:v>
                </c:pt>
                <c:pt idx="279">
                  <c:v>720.55425380002885</c:v>
                </c:pt>
                <c:pt idx="280">
                  <c:v>717.6502727753342</c:v>
                </c:pt>
                <c:pt idx="281">
                  <c:v>714.2033920173393</c:v>
                </c:pt>
                <c:pt idx="282">
                  <c:v>710.24082731651697</c:v>
                </c:pt>
                <c:pt idx="283">
                  <c:v>705.79572859549137</c:v>
                </c:pt>
                <c:pt idx="284">
                  <c:v>700.90678610645921</c:v>
                </c:pt>
                <c:pt idx="285">
                  <c:v>695.61770971347266</c:v>
                </c:pt>
                <c:pt idx="286">
                  <c:v>689.97659368117627</c:v>
                </c:pt>
                <c:pt idx="287">
                  <c:v>684.03518462938541</c:v>
                </c:pt>
                <c:pt idx="288">
                  <c:v>677.84807475890602</c:v>
                </c:pt>
                <c:pt idx="289">
                  <c:v>671.47184576823531</c:v>
                </c:pt>
                <c:pt idx="290">
                  <c:v>664.96419080824273</c:v>
                </c:pt>
                <c:pt idx="291">
                  <c:v>658.38304222180966</c:v>
                </c:pt>
                <c:pt idx="292">
                  <c:v>651.78573167720208</c:v>
                </c:pt>
                <c:pt idx="293">
                  <c:v>645.22820674784077</c:v>
                </c:pt>
                <c:pt idx="294">
                  <c:v>638.76432425253438</c:v>
                </c:pt>
                <c:pt idx="295">
                  <c:v>632.44523607117458</c:v>
                </c:pt>
                <c:pt idx="296">
                  <c:v>626.31887806254201</c:v>
                </c:pt>
                <c:pt idx="297">
                  <c:v>620.42956751318991</c:v>
                </c:pt>
                <c:pt idx="298">
                  <c:v>614.81770959031155</c:v>
                </c:pt>
                <c:pt idx="299">
                  <c:v>609.5196088487171</c:v>
                </c:pt>
                <c:pt idx="300">
                  <c:v>604.5673781650828</c:v>
                </c:pt>
                <c:pt idx="301">
                  <c:v>599.98893466661889</c:v>
                </c:pt>
                <c:pt idx="302">
                  <c:v>595.80807032644032</c:v>
                </c:pt>
                <c:pt idx="303">
                  <c:v>592.04458388052444</c:v>
                </c:pt>
                <c:pt idx="304">
                  <c:v>588.71446049024075</c:v>
                </c:pt>
                <c:pt idx="305">
                  <c:v>585.83008600085179</c:v>
                </c:pt>
                <c:pt idx="306">
                  <c:v>583.40048358150784</c:v>
                </c:pt>
                <c:pt idx="307">
                  <c:v>581.43156182445455</c:v>
                </c:pt>
                <c:pt idx="308">
                  <c:v>579.92636488859205</c:v>
                </c:pt>
                <c:pt idx="309">
                  <c:v>578.88531687187833</c:v>
                </c:pt>
                <c:pt idx="310">
                  <c:v>578.30645418844438</c:v>
                </c:pt>
                <c:pt idx="311">
                  <c:v>578.18564123467979</c:v>
                </c:pt>
                <c:pt idx="312">
                  <c:v>578.51676600285498</c:v>
                </c:pt>
                <c:pt idx="313">
                  <c:v>579.29191351114468</c:v>
                </c:pt>
                <c:pt idx="314">
                  <c:v>580.501515952825</c:v>
                </c:pt>
                <c:pt idx="315">
                  <c:v>582.13447932614702</c:v>
                </c:pt>
                <c:pt idx="316">
                  <c:v>584.17828700090854</c:v>
                </c:pt>
                <c:pt idx="317">
                  <c:v>586.61908122540899</c:v>
                </c:pt>
                <c:pt idx="318">
                  <c:v>589.44172399917136</c:v>
                </c:pt>
                <c:pt idx="319">
                  <c:v>592.62983905479143</c:v>
                </c:pt>
                <c:pt idx="320">
                  <c:v>596.16583692848269</c:v>
                </c:pt>
                <c:pt idx="321">
                  <c:v>600.03092527386457</c:v>
                </c:pt>
                <c:pt idx="322">
                  <c:v>604.20510670573208</c:v>
                </c:pt>
                <c:pt idx="323">
                  <c:v>608.66716656586686</c:v>
                </c:pt>
                <c:pt idx="324">
                  <c:v>613.39465309464651</c:v>
                </c:pt>
                <c:pt idx="325">
                  <c:v>618.36385258079076</c:v>
                </c:pt>
                <c:pt idx="326">
                  <c:v>623.54976215489148</c:v>
                </c:pt>
                <c:pt idx="327">
                  <c:v>628.92606299558247</c:v>
                </c:pt>
                <c:pt idx="328">
                  <c:v>634.46509683292265</c:v>
                </c:pt>
                <c:pt idx="329">
                  <c:v>640.13784876177124</c:v>
                </c:pt>
                <c:pt idx="330">
                  <c:v>645.9139395159458</c:v>
                </c:pt>
                <c:pt idx="331">
                  <c:v>651.76163049631737</c:v>
                </c:pt>
                <c:pt idx="332">
                  <c:v>657.64784498430174</c:v>
                </c:pt>
                <c:pt idx="333">
                  <c:v>663.53820909491435</c:v>
                </c:pt>
                <c:pt idx="334">
                  <c:v>669.39711611580844</c:v>
                </c:pt>
                <c:pt idx="335">
                  <c:v>675.18781792220818</c:v>
                </c:pt>
                <c:pt idx="336">
                  <c:v>680.87254713061463</c:v>
                </c:pt>
                <c:pt idx="337">
                  <c:v>686.41267353155797</c:v>
                </c:pt>
                <c:pt idx="338">
                  <c:v>691.76889809561783</c:v>
                </c:pt>
                <c:pt idx="339">
                  <c:v>696.90148744760972</c:v>
                </c:pt>
                <c:pt idx="340">
                  <c:v>701.77055112077073</c:v>
                </c:pt>
                <c:pt idx="341">
                  <c:v>706.3363631068288</c:v>
                </c:pt>
                <c:pt idx="342">
                  <c:v>710.55972818379064</c:v>
                </c:pt>
                <c:pt idx="343">
                  <c:v>714.40239221313527</c:v>
                </c:pt>
                <c:pt idx="344">
                  <c:v>717.82749404504909</c:v>
                </c:pt>
                <c:pt idx="345">
                  <c:v>720.80005486317123</c:v>
                </c:pt>
                <c:pt idx="346">
                  <c:v>723.28749876807717</c:v>
                </c:pt>
                <c:pt idx="347">
                  <c:v>725.26019619499152</c:v>
                </c:pt>
                <c:pt idx="348">
                  <c:v>726.69201946756402</c:v>
                </c:pt>
                <c:pt idx="349">
                  <c:v>727.56089751720492</c:v>
                </c:pt>
                <c:pt idx="350">
                  <c:v>727.84935468653066</c:v>
                </c:pt>
                <c:pt idx="351">
                  <c:v>727.54501675046856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B2-4413-8F1E-38750816E2F5}"/>
            </c:ext>
          </c:extLst>
        </c:ser>
        <c:ser>
          <c:idx val="1"/>
          <c:order val="1"/>
          <c:tx>
            <c:v>Хищники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'хищние-жертва'!$A$17:$A$368</c:f>
              <c:numCache>
                <c:formatCode>0</c:formatCode>
                <c:ptCount val="35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</c:numCache>
            </c:numRef>
          </c:xVal>
          <c:yVal>
            <c:numRef>
              <c:f>'хищние-жертва'!$C$17:$C$368</c:f>
              <c:numCache>
                <c:formatCode>0</c:formatCode>
                <c:ptCount val="352"/>
                <c:pt idx="0">
                  <c:v>60</c:v>
                </c:pt>
                <c:pt idx="1">
                  <c:v>59.400000000000006</c:v>
                </c:pt>
                <c:pt idx="2">
                  <c:v>58.763232000000002</c:v>
                </c:pt>
                <c:pt idx="3">
                  <c:v>58.095692384089283</c:v>
                </c:pt>
                <c:pt idx="4">
                  <c:v>57.403374024726155</c:v>
                </c:pt>
                <c:pt idx="5">
                  <c:v>56.692193467399704</c:v>
                </c:pt>
                <c:pt idx="6">
                  <c:v>55.967927967971384</c:v>
                </c:pt>
                <c:pt idx="7">
                  <c:v>55.236162704512715</c:v>
                </c:pt>
                <c:pt idx="8">
                  <c:v>54.502248106979323</c:v>
                </c:pt>
                <c:pt idx="9">
                  <c:v>53.771266935748542</c:v>
                </c:pt>
                <c:pt idx="10">
                  <c:v>53.048010495900812</c:v>
                </c:pt>
                <c:pt idx="11">
                  <c:v>52.336963195779774</c:v>
                </c:pt>
                <c:pt idx="12">
                  <c:v>51.64229454028159</c:v>
                </c:pt>
                <c:pt idx="13">
                  <c:v>50.967857583911545</c:v>
                </c:pt>
                <c:pt idx="14">
                  <c:v>50.317192847249295</c:v>
                </c:pt>
                <c:pt idx="15">
                  <c:v>49.693536714156735</c:v>
                </c:pt>
                <c:pt idx="16">
                  <c:v>49.099833367247605</c:v>
                </c:pt>
                <c:pt idx="17">
                  <c:v>48.538749377961622</c:v>
                </c:pt>
                <c:pt idx="18">
                  <c:v>48.012690138187637</c:v>
                </c:pt>
                <c:pt idx="19">
                  <c:v>47.523817397014604</c:v>
                </c:pt>
                <c:pt idx="20">
                  <c:v>47.074067244245562</c:v>
                </c:pt>
                <c:pt idx="21">
                  <c:v>46.665167958266181</c:v>
                </c:pt>
                <c:pt idx="22">
                  <c:v>46.298657207191695</c:v>
                </c:pt>
                <c:pt idx="23">
                  <c:v>45.975898157286132</c:v>
                </c:pt>
                <c:pt idx="24">
                  <c:v>45.698094100585543</c:v>
                </c:pt>
                <c:pt idx="25">
                  <c:v>45.46630126424899</c:v>
                </c:pt>
                <c:pt idx="26">
                  <c:v>45.281439507748601</c:v>
                </c:pt>
                <c:pt idx="27">
                  <c:v>45.144300651405999</c:v>
                </c:pt>
                <c:pt idx="28">
                  <c:v>45.055554212203283</c:v>
                </c:pt>
                <c:pt idx="29">
                  <c:v>45.015750351808279</c:v>
                </c:pt>
                <c:pt idx="30">
                  <c:v>45.025319869231367</c:v>
                </c:pt>
                <c:pt idx="31">
                  <c:v>45.084571098622398</c:v>
                </c:pt>
                <c:pt idx="32">
                  <c:v>45.193683603806349</c:v>
                </c:pt>
                <c:pt idx="33">
                  <c:v>45.352698597823768</c:v>
                </c:pt>
                <c:pt idx="34">
                  <c:v>45.561506060695919</c:v>
                </c:pt>
                <c:pt idx="35">
                  <c:v>45.81982858462748</c:v>
                </c:pt>
                <c:pt idx="36">
                  <c:v>46.12720204555859</c:v>
                </c:pt>
                <c:pt idx="37">
                  <c:v>46.482953285793577</c:v>
                </c:pt>
                <c:pt idx="38">
                  <c:v>46.88617509628773</c:v>
                </c:pt>
                <c:pt idx="39">
                  <c:v>47.33569891021471</c:v>
                </c:pt>
                <c:pt idx="40">
                  <c:v>47.830065761693199</c:v>
                </c:pt>
                <c:pt idx="41">
                  <c:v>48.367496223541963</c:v>
                </c:pt>
                <c:pt idx="42">
                  <c:v>48.945860212252448</c:v>
                </c:pt>
                <c:pt idx="43">
                  <c:v>49.562647731293922</c:v>
                </c:pt>
                <c:pt idx="44">
                  <c:v>50.214941807025085</c:v>
                </c:pt>
                <c:pt idx="45">
                  <c:v>50.899395043669401</c:v>
                </c:pt>
                <c:pt idx="46">
                  <c:v>51.612211371011107</c:v>
                </c:pt>
                <c:pt idx="47">
                  <c:v>52.349134664224749</c:v>
                </c:pt>
                <c:pt idx="48">
                  <c:v>53.105445961396832</c:v>
                </c:pt>
                <c:pt idx="49">
                  <c:v>53.875970972156296</c:v>
                </c:pt>
                <c:pt idx="50">
                  <c:v>54.655099442878132</c:v>
                </c:pt>
                <c:pt idx="51">
                  <c:v>55.436817705868485</c:v>
                </c:pt>
                <c:pt idx="52">
                  <c:v>56.214755383066588</c:v>
                </c:pt>
                <c:pt idx="53">
                  <c:v>56.982246738365617</c:v>
                </c:pt>
                <c:pt idx="54">
                  <c:v>57.732406585993438</c:v>
                </c:pt>
                <c:pt idx="55">
                  <c:v>58.45821998635946</c:v>
                </c:pt>
                <c:pt idx="56">
                  <c:v>59.152644228130775</c:v>
                </c:pt>
                <c:pt idx="57">
                  <c:v>59.808720849737185</c:v>
                </c:pt>
                <c:pt idx="58">
                  <c:v>60.419694747072356</c:v>
                </c:pt>
                <c:pt idx="59">
                  <c:v>60.979136803182762</c:v>
                </c:pt>
                <c:pt idx="60">
                  <c:v>61.481066015481389</c:v>
                </c:pt>
                <c:pt idx="61">
                  <c:v>61.920066834683837</c:v>
                </c:pt>
                <c:pt idx="62">
                  <c:v>62.291397402446115</c:v>
                </c:pt>
                <c:pt idx="63">
                  <c:v>62.591084598854962</c:v>
                </c:pt>
                <c:pt idx="64">
                  <c:v>62.816002282653713</c:v>
                </c:pt>
                <c:pt idx="65">
                  <c:v>62.963929800683744</c:v>
                </c:pt>
                <c:pt idx="66">
                  <c:v>63.0335887128076</c:v>
                </c:pt>
                <c:pt idx="67">
                  <c:v>63.024656663272587</c:v>
                </c:pt>
                <c:pt idx="68">
                  <c:v>62.937758358473729</c:v>
                </c:pt>
                <c:pt idx="69">
                  <c:v>62.774434611791207</c:v>
                </c:pt>
                <c:pt idx="70">
                  <c:v>62.537091321348136</c:v>
                </c:pt>
                <c:pt idx="71">
                  <c:v>62.228931000557424</c:v>
                </c:pt>
                <c:pt idx="72">
                  <c:v>61.853870044814585</c:v>
                </c:pt>
                <c:pt idx="73">
                  <c:v>61.416445269806381</c:v>
                </c:pt>
                <c:pt idx="74">
                  <c:v>60.921713395389745</c:v>
                </c:pt>
                <c:pt idx="75">
                  <c:v>60.375147088201786</c:v>
                </c:pt>
                <c:pt idx="76">
                  <c:v>59.782530943563259</c:v>
                </c:pt>
                <c:pt idx="77">
                  <c:v>59.149860419108599</c:v>
                </c:pt>
                <c:pt idx="78">
                  <c:v>58.483246269477789</c:v>
                </c:pt>
                <c:pt idx="79">
                  <c:v>57.788826514050548</c:v>
                </c:pt>
                <c:pt idx="80">
                  <c:v>57.072687435580058</c:v>
                </c:pt>
                <c:pt idx="81">
                  <c:v>56.3407945885657</c:v>
                </c:pt>
                <c:pt idx="82">
                  <c:v>55.598934317183136</c:v>
                </c:pt>
                <c:pt idx="83">
                  <c:v>54.852665861034154</c:v>
                </c:pt>
                <c:pt idx="84">
                  <c:v>54.107283773246088</c:v>
                </c:pt>
                <c:pt idx="85">
                  <c:v>53.367790093631278</c:v>
                </c:pt>
                <c:pt idx="86">
                  <c:v>52.638875508689168</c:v>
                </c:pt>
                <c:pt idx="87">
                  <c:v>51.924908585338557</c:v>
                </c:pt>
                <c:pt idx="88">
                  <c:v>51.22993207895707</c:v>
                </c:pt>
                <c:pt idx="89">
                  <c:v>50.55766527965779</c:v>
                </c:pt>
                <c:pt idx="90">
                  <c:v>49.91151136427689</c:v>
                </c:pt>
                <c:pt idx="91">
                  <c:v>49.29456875597544</c:v>
                </c:pt>
                <c:pt idx="92">
                  <c:v>48.709645550036015</c:v>
                </c:pt>
                <c:pt idx="93">
                  <c:v>48.159276135714997</c:v>
                </c:pt>
                <c:pt idx="94">
                  <c:v>47.645739223410345</c:v>
                </c:pt>
                <c:pt idx="95">
                  <c:v>47.171076568648083</c:v>
                </c:pt>
                <c:pt idx="96">
                  <c:v>46.737111765383546</c:v>
                </c:pt>
                <c:pt idx="97">
                  <c:v>46.345468557853209</c:v>
                </c:pt>
                <c:pt idx="98">
                  <c:v>45.997588190670207</c:v>
                </c:pt>
                <c:pt idx="99">
                  <c:v>45.694745379852364</c:v>
                </c:pt>
                <c:pt idx="100">
                  <c:v>45.438062542548884</c:v>
                </c:pt>
                <c:pt idx="101">
                  <c:v>45.228521970544897</c:v>
                </c:pt>
                <c:pt idx="102">
                  <c:v>45.066975672842275</c:v>
                </c:pt>
                <c:pt idx="103">
                  <c:v>44.954152646846552</c:v>
                </c:pt>
                <c:pt idx="104">
                  <c:v>44.890663367418412</c:v>
                </c:pt>
                <c:pt idx="105">
                  <c:v>44.877001310090215</c:v>
                </c:pt>
                <c:pt idx="106">
                  <c:v>44.913541351216359</c:v>
                </c:pt>
                <c:pt idx="107">
                  <c:v>45.000534916098189</c:v>
                </c:pt>
                <c:pt idx="108">
                  <c:v>45.138101778806387</c:v>
                </c:pt>
                <c:pt idx="109">
                  <c:v>45.326218457301337</c:v>
                </c:pt>
                <c:pt idx="110">
                  <c:v>45.564703197417714</c:v>
                </c:pt>
                <c:pt idx="111">
                  <c:v>45.853197602225762</c:v>
                </c:pt>
                <c:pt idx="112">
                  <c:v>46.191145041948893</c:v>
                </c:pt>
                <c:pt idx="113">
                  <c:v>46.577766076386027</c:v>
                </c:pt>
                <c:pt idx="114">
                  <c:v>47.012031238410124</c:v>
                </c:pt>
                <c:pt idx="115">
                  <c:v>47.492631664380738</c:v>
                </c:pt>
                <c:pt idx="116">
                  <c:v>48.017948214653842</c:v>
                </c:pt>
                <c:pt idx="117">
                  <c:v>48.586019902442715</c:v>
                </c:pt>
                <c:pt idx="118">
                  <c:v>49.194512637493432</c:v>
                </c:pt>
                <c:pt idx="119">
                  <c:v>49.840689485162301</c:v>
                </c:pt>
                <c:pt idx="120">
                  <c:v>50.521383831353575</c:v>
                </c:pt>
                <c:pt idx="121">
                  <c:v>51.232977016172789</c:v>
                </c:pt>
                <c:pt idx="122">
                  <c:v>51.971382137964326</c:v>
                </c:pt>
                <c:pt idx="123">
                  <c:v>52.732035816181721</c:v>
                </c:pt>
                <c:pt idx="124">
                  <c:v>53.509899716500385</c:v>
                </c:pt>
                <c:pt idx="125">
                  <c:v>54.299473565115903</c:v>
                </c:pt>
                <c:pt idx="126">
                  <c:v>55.094821193842058</c:v>
                </c:pt>
                <c:pt idx="127">
                  <c:v>55.889610850567315</c:v>
                </c:pt>
                <c:pt idx="128">
                  <c:v>56.6771705751353</c:v>
                </c:pt>
                <c:pt idx="129">
                  <c:v>57.450558882712969</c:v>
                </c:pt>
                <c:pt idx="130">
                  <c:v>58.202650330755027</c:v>
                </c:pt>
                <c:pt idx="131">
                  <c:v>58.926234800022925</c:v>
                </c:pt>
                <c:pt idx="132">
                  <c:v>59.614128535482131</c:v>
                </c:pt>
                <c:pt idx="133">
                  <c:v>60.2592942205791</c:v>
                </c:pt>
                <c:pt idx="134">
                  <c:v>60.854966656697222</c:v>
                </c:pt>
                <c:pt idx="135">
                  <c:v>61.394780048702486</c:v>
                </c:pt>
                <c:pt idx="136">
                  <c:v>61.872892513299817</c:v>
                </c:pt>
                <c:pt idx="137">
                  <c:v>62.284103274470205</c:v>
                </c:pt>
                <c:pt idx="138">
                  <c:v>62.623958117784412</c:v>
                </c:pt>
                <c:pt idx="139">
                  <c:v>62.888839049887757</c:v>
                </c:pt>
                <c:pt idx="140">
                  <c:v>63.076034734553701</c:v>
                </c:pt>
                <c:pt idx="141">
                  <c:v>63.18378911334667</c:v>
                </c:pt>
                <c:pt idx="142">
                  <c:v>63.211326608857185</c:v>
                </c:pt>
                <c:pt idx="143">
                  <c:v>63.158853380140464</c:v>
                </c:pt>
                <c:pt idx="144">
                  <c:v>63.027535176096833</c:v>
                </c:pt>
                <c:pt idx="145">
                  <c:v>62.819453338027657</c:v>
                </c:pt>
                <c:pt idx="146">
                  <c:v>62.537541372094523</c:v>
                </c:pt>
                <c:pt idx="147">
                  <c:v>62.185505196005749</c:v>
                </c:pt>
                <c:pt idx="148">
                  <c:v>61.767730631132295</c:v>
                </c:pt>
                <c:pt idx="149">
                  <c:v>61.28918195075736</c:v>
                </c:pt>
                <c:pt idx="150">
                  <c:v>60.755295315529196</c:v>
                </c:pt>
                <c:pt idx="151">
                  <c:v>60.171870752397119</c:v>
                </c:pt>
                <c:pt idx="152">
                  <c:v>59.544965998727371</c:v>
                </c:pt>
                <c:pt idx="153">
                  <c:v>58.8807950808039</c:v>
                </c:pt>
                <c:pt idx="154">
                  <c:v>58.185633969253246</c:v>
                </c:pt>
                <c:pt idx="155">
                  <c:v>57.46573509468174</c:v>
                </c:pt>
                <c:pt idx="156">
                  <c:v>56.727251951420222</c:v>
                </c:pt>
                <c:pt idx="157">
                  <c:v>55.976174495145315</c:v>
                </c:pt>
                <c:pt idx="158">
                  <c:v>55.218275572826151</c:v>
                </c:pt>
                <c:pt idx="159">
                  <c:v>54.459068224663014</c:v>
                </c:pt>
                <c:pt idx="160">
                  <c:v>53.703773374086673</c:v>
                </c:pt>
                <c:pt idx="161">
                  <c:v>52.957297174184532</c:v>
                </c:pt>
                <c:pt idx="162">
                  <c:v>52.224217103232128</c:v>
                </c:pt>
                <c:pt idx="163">
                  <c:v>51.508775791232743</c:v>
                </c:pt>
                <c:pt idx="164">
                  <c:v>50.814881504435128</c:v>
                </c:pt>
                <c:pt idx="165">
                  <c:v>50.146114205742826</c:v>
                </c:pt>
                <c:pt idx="166">
                  <c:v>49.505736135728448</c:v>
                </c:pt>
                <c:pt idx="167">
                  <c:v>48.896705912162616</c:v>
                </c:pt>
                <c:pt idx="168">
                  <c:v>48.321695217067081</c:v>
                </c:pt>
                <c:pt idx="169">
                  <c:v>47.783107222007438</c:v>
                </c:pt>
                <c:pt idx="170">
                  <c:v>47.283095988639971</c:v>
                </c:pt>
                <c:pt idx="171">
                  <c:v>46.823586167679998</c:v>
                </c:pt>
                <c:pt idx="172">
                  <c:v>46.406292401918982</c:v>
                </c:pt>
                <c:pt idx="173">
                  <c:v>46.03273791521211</c:v>
                </c:pt>
                <c:pt idx="174">
                  <c:v>45.70427183795217</c:v>
                </c:pt>
                <c:pt idx="175">
                  <c:v>45.422084879704975</c:v>
                </c:pt>
                <c:pt idx="176">
                  <c:v>45.187223011347228</c:v>
                </c:pt>
                <c:pt idx="177">
                  <c:v>45.000598862724893</c:v>
                </c:pt>
                <c:pt idx="178">
                  <c:v>44.863000578520698</c:v>
                </c:pt>
                <c:pt idx="179">
                  <c:v>44.775097906072396</c:v>
                </c:pt>
                <c:pt idx="180">
                  <c:v>44.737445316062974</c:v>
                </c:pt>
                <c:pt idx="181">
                  <c:v>44.750481982373309</c:v>
                </c:pt>
                <c:pt idx="182">
                  <c:v>44.814528473298132</c:v>
                </c:pt>
                <c:pt idx="183">
                  <c:v>44.929780035387239</c:v>
                </c:pt>
                <c:pt idx="184">
                  <c:v>45.09629638621746</c:v>
                </c:pt>
                <c:pt idx="185">
                  <c:v>45.313987976420478</c:v>
                </c:pt>
                <c:pt idx="186">
                  <c:v>45.582598737359852</c:v>
                </c:pt>
                <c:pt idx="187">
                  <c:v>45.901685401984864</c:v>
                </c:pt>
                <c:pt idx="188">
                  <c:v>46.270593575372772</c:v>
                </c:pt>
                <c:pt idx="189">
                  <c:v>46.688430840606024</c:v>
                </c:pt>
                <c:pt idx="190">
                  <c:v>47.15403731641964</c:v>
                </c:pt>
                <c:pt idx="191">
                  <c:v>47.665954235818511</c:v>
                </c:pt>
                <c:pt idx="192">
                  <c:v>48.22239128830067</c:v>
                </c:pt>
                <c:pt idx="193">
                  <c:v>48.821193659025475</c:v>
                </c:pt>
                <c:pt idx="194">
                  <c:v>49.459809900257724</c:v>
                </c:pt>
                <c:pt idx="195">
                  <c:v>50.13526197474738</c:v>
                </c:pt>
                <c:pt idx="196">
                  <c:v>50.844119005186769</c:v>
                </c:pt>
                <c:pt idx="197">
                  <c:v>51.582476433099316</c:v>
                </c:pt>
                <c:pt idx="198">
                  <c:v>52.345942416127869</c:v>
                </c:pt>
                <c:pt idx="199">
                  <c:v>53.129633354266957</c:v>
                </c:pt>
                <c:pt idx="200">
                  <c:v>53.928180411879964</c:v>
                </c:pt>
                <c:pt idx="201">
                  <c:v>54.735748773181506</c:v>
                </c:pt>
                <c:pt idx="202">
                  <c:v>55.546071117492431</c:v>
                </c:pt>
                <c:pt idx="203">
                  <c:v>56.352496416360353</c:v>
                </c:pt>
                <c:pt idx="204">
                  <c:v>57.148054635864938</c:v>
                </c:pt>
                <c:pt idx="205">
                  <c:v>57.925537283771817</c:v>
                </c:pt>
                <c:pt idx="206">
                  <c:v>58.677592995484524</c:v>
                </c:pt>
                <c:pt idx="207">
                  <c:v>59.39683654147418</c:v>
                </c:pt>
                <c:pt idx="208">
                  <c:v>60.075968811165126</c:v>
                </c:pt>
                <c:pt idx="209">
                  <c:v>60.7079045429671</c:v>
                </c:pt>
                <c:pt idx="210">
                  <c:v>61.285903891137224</c:v>
                </c:pt>
                <c:pt idx="211">
                  <c:v>61.803703410148749</c:v>
                </c:pt>
                <c:pt idx="212">
                  <c:v>62.255641750841903</c:v>
                </c:pt>
                <c:pt idx="213">
                  <c:v>62.636775339468556</c:v>
                </c:pt>
                <c:pt idx="214">
                  <c:v>62.942979569767253</c:v>
                </c:pt>
                <c:pt idx="215">
                  <c:v>63.171031574097533</c:v>
                </c:pt>
                <c:pt idx="216">
                  <c:v>63.318671422062366</c:v>
                </c:pt>
                <c:pt idx="217">
                  <c:v>63.384639570901214</c:v>
                </c:pt>
                <c:pt idx="218">
                  <c:v>63.368689490732436</c:v>
                </c:pt>
                <c:pt idx="219">
                  <c:v>63.271575528912756</c:v>
                </c:pt>
                <c:pt idx="220">
                  <c:v>63.095017179312173</c:v>
                </c:pt>
                <c:pt idx="221">
                  <c:v>62.841641909044824</c:v>
                </c:pt>
                <c:pt idx="222">
                  <c:v>62.514909506091364</c:v>
                </c:pt>
                <c:pt idx="223">
                  <c:v>62.119021504297059</c:v>
                </c:pt>
                <c:pt idx="224">
                  <c:v>61.658819596843585</c:v>
                </c:pt>
                <c:pt idx="225">
                  <c:v>61.139677065976528</c:v>
                </c:pt>
                <c:pt idx="226">
                  <c:v>60.567387154514257</c:v>
                </c:pt>
                <c:pt idx="227">
                  <c:v>59.948052016696103</c:v>
                </c:pt>
                <c:pt idx="228">
                  <c:v>59.287975454613601</c:v>
                </c:pt>
                <c:pt idx="229">
                  <c:v>58.593562118123913</c:v>
                </c:pt>
                <c:pt idx="230">
                  <c:v>57.871225266385451</c:v>
                </c:pt>
                <c:pt idx="231">
                  <c:v>57.127304599220878</c:v>
                </c:pt>
                <c:pt idx="232">
                  <c:v>56.367995100758016</c:v>
                </c:pt>
                <c:pt idx="233">
                  <c:v>55.599287322378025</c:v>
                </c:pt>
                <c:pt idx="234">
                  <c:v>54.82691908458898</c:v>
                </c:pt>
                <c:pt idx="235">
                  <c:v>54.056338207783668</c:v>
                </c:pt>
                <c:pt idx="236">
                  <c:v>53.292675592836396</c:v>
                </c:pt>
                <c:pt idx="237">
                  <c:v>52.540727761605631</c:v>
                </c:pt>
                <c:pt idx="238">
                  <c:v>51.804947828137756</c:v>
                </c:pt>
                <c:pt idx="239">
                  <c:v>51.089443794657612</c:v>
                </c:pt>
                <c:pt idx="240">
                  <c:v>50.397983041901654</c:v>
                </c:pt>
                <c:pt idx="241">
                  <c:v>49.734001900279821</c:v>
                </c:pt>
                <c:pt idx="242">
                  <c:v>49.100619236428827</c:v>
                </c:pt>
                <c:pt idx="243">
                  <c:v>48.500653059539218</c:v>
                </c:pt>
                <c:pt idx="244">
                  <c:v>47.936639235214429</c:v>
                </c:pt>
                <c:pt idx="245">
                  <c:v>47.410851484716915</c:v>
                </c:pt>
                <c:pt idx="246">
                  <c:v>46.925321938810519</c:v>
                </c:pt>
                <c:pt idx="247">
                  <c:v>46.481861603857112</c:v>
                </c:pt>
                <c:pt idx="248">
                  <c:v>46.082080180389362</c:v>
                </c:pt>
                <c:pt idx="249">
                  <c:v>45.727404749118861</c:v>
                </c:pt>
                <c:pt idx="250">
                  <c:v>45.419096905197698</c:v>
                </c:pt>
                <c:pt idx="251">
                  <c:v>45.158267978226277</c:v>
                </c:pt>
                <c:pt idx="252">
                  <c:v>44.945892023309412</c:v>
                </c:pt>
                <c:pt idx="253">
                  <c:v>44.78281630824506</c:v>
                </c:pt>
                <c:pt idx="254">
                  <c:v>44.669769054964746</c:v>
                </c:pt>
                <c:pt idx="255">
                  <c:v>44.607364221291341</c:v>
                </c:pt>
                <c:pt idx="256">
                  <c:v>44.596103133938321</c:v>
                </c:pt>
                <c:pt idx="257">
                  <c:v>44.636372807752579</c:v>
                </c:pt>
                <c:pt idx="258">
                  <c:v>44.728440812093474</c:v>
                </c:pt>
                <c:pt idx="259">
                  <c:v>44.872446575791727</c:v>
                </c:pt>
                <c:pt idx="260">
                  <c:v>45.068389060403661</c:v>
                </c:pt>
                <c:pt idx="261">
                  <c:v>45.316110780674094</c:v>
                </c:pt>
                <c:pt idx="262">
                  <c:v>45.615278214488981</c:v>
                </c:pt>
                <c:pt idx="263">
                  <c:v>45.965358725261432</c:v>
                </c:pt>
                <c:pt idx="264">
                  <c:v>46.365594220440101</c:v>
                </c:pt>
                <c:pt idx="265">
                  <c:v>46.814971892815038</c:v>
                </c:pt>
                <c:pt idx="266">
                  <c:v>47.312192537683146</c:v>
                </c:pt>
                <c:pt idx="267">
                  <c:v>47.855637108446857</c:v>
                </c:pt>
                <c:pt idx="268">
                  <c:v>48.44333236364519</c:v>
                </c:pt>
                <c:pt idx="269">
                  <c:v>49.072916665094759</c:v>
                </c:pt>
                <c:pt idx="270">
                  <c:v>49.741607202150213</c:v>
                </c:pt>
                <c:pt idx="271">
                  <c:v>50.446170130156872</c:v>
                </c:pt>
                <c:pt idx="272">
                  <c:v>51.182895307537322</c:v>
                </c:pt>
                <c:pt idx="273">
                  <c:v>51.947577477825369</c:v>
                </c:pt>
                <c:pt idx="274">
                  <c:v>52.735505849710897</c:v>
                </c:pt>
                <c:pt idx="275">
                  <c:v>53.541464057419859</c:v>
                </c:pt>
                <c:pt idx="276">
                  <c:v>54.359742413086245</c:v>
                </c:pt>
                <c:pt idx="277">
                  <c:v>55.184164171915086</c:v>
                </c:pt>
                <c:pt idx="278">
                  <c:v>56.00812720454001</c:v>
                </c:pt>
                <c:pt idx="279">
                  <c:v>56.824662001601922</c:v>
                </c:pt>
                <c:pt idx="280">
                  <c:v>57.626506326594296</c:v>
                </c:pt>
                <c:pt idx="281">
                  <c:v>58.40619610101102</c:v>
                </c:pt>
                <c:pt idx="282">
                  <c:v>59.156171281913977</c:v>
                </c:pt>
                <c:pt idx="283">
                  <c:v>59.86889462169399</c:v>
                </c:pt>
                <c:pt idx="284">
                  <c:v>60.536980340818815</c:v>
                </c:pt>
                <c:pt idx="285">
                  <c:v>61.153328962767013</c:v>
                </c:pt>
                <c:pt idx="286">
                  <c:v>61.711263924494219</c:v>
                </c:pt>
                <c:pt idx="287">
                  <c:v>62.204665149186489</c:v>
                </c:pt>
                <c:pt idx="288">
                  <c:v>62.628094601818816</c:v>
                </c:pt>
                <c:pt idx="289">
                  <c:v>62.976908973914675</c:v>
                </c:pt>
                <c:pt idx="290">
                  <c:v>63.247355069204289</c:v>
                </c:pt>
                <c:pt idx="291">
                  <c:v>63.43664416707874</c:v>
                </c:pt>
                <c:pt idx="292">
                  <c:v>63.543002580371244</c:v>
                </c:pt>
                <c:pt idx="293">
                  <c:v>63.565696730885705</c:v>
                </c:pt>
                <c:pt idx="294">
                  <c:v>63.50503225833986</c:v>
                </c:pt>
                <c:pt idx="295">
                  <c:v>63.362327868182447</c:v>
                </c:pt>
                <c:pt idx="296">
                  <c:v>63.139865726641091</c:v>
                </c:pt>
                <c:pt idx="297">
                  <c:v>62.840821154763631</c:v>
                </c:pt>
                <c:pt idx="298">
                  <c:v>62.469175102889096</c:v>
                </c:pt>
                <c:pt idx="299">
                  <c:v>62.029613370864389</c:v>
                </c:pt>
                <c:pt idx="300">
                  <c:v>61.527416768421304</c:v>
                </c:pt>
                <c:pt idx="301">
                  <c:v>60.968346396717493</c:v>
                </c:pt>
                <c:pt idx="302">
                  <c:v>60.358528005734605</c:v>
                </c:pt>
                <c:pt idx="303">
                  <c:v>59.704338984757335</c:v>
                </c:pt>
                <c:pt idx="304">
                  <c:v>59.01230102275737</c:v>
                </c:pt>
                <c:pt idx="305">
                  <c:v>58.288980881578972</c:v>
                </c:pt>
                <c:pt idx="306">
                  <c:v>57.540901103525186</c:v>
                </c:pt>
                <c:pt idx="307">
                  <c:v>56.774461865969378</c:v>
                </c:pt>
                <c:pt idx="308">
                  <c:v>55.995874630288064</c:v>
                </c:pt>
                <c:pt idx="309">
                  <c:v>55.211107732970675</c:v>
                </c:pt>
                <c:pt idx="310">
                  <c:v>54.425843646654116</c:v>
                </c:pt>
                <c:pt idx="311">
                  <c:v>53.645447303691327</c:v>
                </c:pt>
                <c:pt idx="312">
                  <c:v>52.874944623932649</c:v>
                </c:pt>
                <c:pt idx="313">
                  <c:v>52.119010216104911</c:v>
                </c:pt>
                <c:pt idx="314">
                  <c:v>51.381963119690134</c:v>
                </c:pt>
                <c:pt idx="315">
                  <c:v>50.66776941085287</c:v>
                </c:pt>
                <c:pt idx="316">
                  <c:v>49.980050500362815</c:v>
                </c:pt>
                <c:pt idx="317">
                  <c:v>49.322095992419818</c:v>
                </c:pt>
                <c:pt idx="318">
                  <c:v>48.696880040442188</c:v>
                </c:pt>
                <c:pt idx="319">
                  <c:v>48.107080220068518</c:v>
                </c:pt>
                <c:pt idx="320">
                  <c:v>47.555098033102638</c:v>
                </c:pt>
                <c:pt idx="321">
                  <c:v>47.043080252623433</c:v>
                </c:pt>
                <c:pt idx="322">
                  <c:v>46.572940414125242</c:v>
                </c:pt>
                <c:pt idx="323">
                  <c:v>46.146379846792208</c:v>
                </c:pt>
                <c:pt idx="324">
                  <c:v>45.764907720433065</c:v>
                </c:pt>
                <c:pt idx="325">
                  <c:v>45.429859655793479</c:v>
                </c:pt>
                <c:pt idx="326">
                  <c:v>45.142414508332543</c:v>
                </c:pt>
                <c:pt idx="327">
                  <c:v>44.903608988202969</c:v>
                </c:pt>
                <c:pt idx="328">
                  <c:v>44.714349822785294</c:v>
                </c:pt>
                <c:pt idx="329">
                  <c:v>44.575423203850136</c:v>
                </c:pt>
                <c:pt idx="330">
                  <c:v>44.48750129082125</c:v>
                </c:pt>
                <c:pt idx="331">
                  <c:v>44.451145566609505</c:v>
                </c:pt>
                <c:pt idx="332">
                  <c:v>44.466806865334782</c:v>
                </c:pt>
                <c:pt idx="333">
                  <c:v>44.534821914505379</c:v>
                </c:pt>
                <c:pt idx="334">
                  <c:v>44.655406260722046</c:v>
                </c:pt>
                <c:pt idx="335">
                  <c:v>44.828643480809617</c:v>
                </c:pt>
                <c:pt idx="336">
                  <c:v>45.054470622748461</c:v>
                </c:pt>
                <c:pt idx="337">
                  <c:v>45.332659876297598</c:v>
                </c:pt>
                <c:pt idx="338">
                  <c:v>45.662796545176157</c:v>
                </c:pt>
                <c:pt idx="339">
                  <c:v>46.04425348430744</c:v>
                </c:pt>
                <c:pt idx="340">
                  <c:v>46.476162279673197</c:v>
                </c:pt>
                <c:pt idx="341">
                  <c:v>46.957381586712614</c:v>
                </c:pt>
                <c:pt idx="342">
                  <c:v>47.486463206635605</c:v>
                </c:pt>
                <c:pt idx="343">
                  <c:v>48.061616667476287</c:v>
                </c:pt>
                <c:pt idx="344">
                  <c:v>48.680673284879518</c:v>
                </c:pt>
                <c:pt idx="345">
                  <c:v>49.341050900347341</c:v>
                </c:pt>
                <c:pt idx="346">
                  <c:v>50.03972072249757</c:v>
                </c:pt>
                <c:pt idx="347">
                  <c:v>50.773177916658561</c:v>
                </c:pt>
                <c:pt idx="348">
                  <c:v>51.537417782948751</c:v>
                </c:pt>
                <c:pt idx="349">
                  <c:v>52.327919512532333</c:v>
                </c:pt>
                <c:pt idx="350">
                  <c:v>53.139639593052344</c:v>
                </c:pt>
                <c:pt idx="351">
                  <c:v>53.96701692317113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B2-4413-8F1E-38750816E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332288"/>
        <c:axId val="1013332704"/>
      </c:scatterChart>
      <c:valAx>
        <c:axId val="1013332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13332704"/>
        <c:crosses val="autoZero"/>
        <c:crossBetween val="midCat"/>
      </c:valAx>
      <c:valAx>
        <c:axId val="101333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13332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График зависимости между численностями популяций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'хищние-жертва'!$B$17:$B$368</c:f>
              <c:numCache>
                <c:formatCode>0</c:formatCode>
                <c:ptCount val="352"/>
                <c:pt idx="0">
                  <c:v>600</c:v>
                </c:pt>
                <c:pt idx="1">
                  <c:v>596.4</c:v>
                </c:pt>
                <c:pt idx="2">
                  <c:v>593.2009104</c:v>
                </c:pt>
                <c:pt idx="3">
                  <c:v>590.41568910255967</c:v>
                </c:pt>
                <c:pt idx="4">
                  <c:v>588.05411533648635</c:v>
                </c:pt>
                <c:pt idx="5">
                  <c:v>586.12299550159389</c:v>
                </c:pt>
                <c:pt idx="6">
                  <c:v>584.62637531646374</c:v>
                </c:pt>
                <c:pt idx="7">
                  <c:v>583.5657509864069</c:v>
                </c:pt>
                <c:pt idx="8">
                  <c:v>582.94027341808169</c:v>
                </c:pt>
                <c:pt idx="9">
                  <c:v>582.74694078605648</c:v>
                </c:pt>
                <c:pt idx="10">
                  <c:v>582.98077595426685</c:v>
                </c:pt>
                <c:pt idx="11">
                  <c:v>583.63498633847007</c:v>
                </c:pt>
                <c:pt idx="12">
                  <c:v>584.70110474622925</c:v>
                </c:pt>
                <c:pt idx="13">
                  <c:v>586.16911054275556</c:v>
                </c:pt>
                <c:pt idx="14">
                  <c:v>588.02753116754479</c:v>
                </c:pt>
                <c:pt idx="15">
                  <c:v>590.26352457823828</c:v>
                </c:pt>
                <c:pt idx="16">
                  <c:v>592.86294363880108</c:v>
                </c:pt>
                <c:pt idx="17">
                  <c:v>595.81038381544749</c:v>
                </c:pt>
                <c:pt idx="18">
                  <c:v>599.08921581294612</c:v>
                </c:pt>
                <c:pt idx="19">
                  <c:v>602.68160499273233</c:v>
                </c:pt>
                <c:pt idx="20">
                  <c:v>606.5685195781158</c:v>
                </c:pt>
                <c:pt idx="21">
                  <c:v>610.72972978450809</c:v>
                </c:pt>
                <c:pt idx="22">
                  <c:v>615.14380012565141</c:v>
                </c:pt>
                <c:pt idx="23">
                  <c:v>619.78807724971352</c:v>
                </c:pt>
                <c:pt idx="24">
                  <c:v>624.63867575895426</c:v>
                </c:pt>
                <c:pt idx="25">
                  <c:v>629.67046456825472</c:v>
                </c:pt>
                <c:pt idx="26">
                  <c:v>634.85705646359406</c:v>
                </c:pt>
                <c:pt idx="27">
                  <c:v>640.17080363166997</c:v>
                </c:pt>
                <c:pt idx="28">
                  <c:v>645.58280204394566</c:v>
                </c:pt>
                <c:pt idx="29">
                  <c:v>651.0629076876761</c:v>
                </c:pt>
                <c:pt idx="30">
                  <c:v>656.57976773547853</c:v>
                </c:pt>
                <c:pt idx="31">
                  <c:v>662.1008698236559</c:v>
                </c:pt>
                <c:pt idx="32">
                  <c:v>667.59261265483849</c:v>
                </c:pt>
                <c:pt idx="33">
                  <c:v>673.0204011368545</c:v>
                </c:pt>
                <c:pt idx="34">
                  <c:v>678.34876919865542</c:v>
                </c:pt>
                <c:pt idx="35">
                  <c:v>683.54153326473124</c:v>
                </c:pt>
                <c:pt idx="36">
                  <c:v>688.56197909897264</c:v>
                </c:pt>
                <c:pt idx="37">
                  <c:v>693.37308432351597</c:v>
                </c:pt>
                <c:pt idx="38">
                  <c:v>697.93777835404717</c:v>
                </c:pt>
                <c:pt idx="39">
                  <c:v>702.2192407485303</c:v>
                </c:pt>
                <c:pt idx="40">
                  <c:v>706.18123802363573</c:v>
                </c:pt>
                <c:pt idx="41">
                  <c:v>709.78849784134354</c:v>
                </c:pt>
                <c:pt idx="42">
                  <c:v>713.00711810629082</c:v>
                </c:pt>
                <c:pt idx="43">
                  <c:v>715.80500695479441</c:v>
                </c:pt>
                <c:pt idx="44">
                  <c:v>718.15234788826956</c:v>
                </c:pt>
                <c:pt idx="45">
                  <c:v>720.02208245600355</c:v>
                </c:pt>
                <c:pt idx="46">
                  <c:v>721.39040099602732</c:v>
                </c:pt>
                <c:pt idx="47">
                  <c:v>722.23723009207151</c:v>
                </c:pt>
                <c:pt idx="48">
                  <c:v>722.54670371467853</c:v>
                </c:pt>
                <c:pt idx="49">
                  <c:v>722.30760361836451</c:v>
                </c:pt>
                <c:pt idx="50">
                  <c:v>721.51375360750649</c:v>
                </c:pt>
                <c:pt idx="51">
                  <c:v>720.16435190468644</c:v>
                </c:pt>
                <c:pt idx="52">
                  <c:v>718.26422618661957</c:v>
                </c:pt>
                <c:pt idx="53">
                  <c:v>715.8239969961337</c:v>
                </c:pt>
                <c:pt idx="54">
                  <c:v>712.86013725106966</c:v>
                </c:pt>
                <c:pt idx="55">
                  <c:v>709.39491845059183</c:v>
                </c:pt>
                <c:pt idx="56">
                  <c:v>705.45623785440182</c:v>
                </c:pt>
                <c:pt idx="57">
                  <c:v>701.07732523407208</c:v>
                </c:pt>
                <c:pt idx="58">
                  <c:v>696.29633254953774</c:v>
                </c:pt>
                <c:pt idx="59">
                  <c:v>691.15581480914159</c:v>
                </c:pt>
                <c:pt idx="60">
                  <c:v>685.70211511068328</c:v>
                </c:pt>
                <c:pt idx="61">
                  <c:v>679.98467110457648</c:v>
                </c:pt>
                <c:pt idx="62">
                  <c:v>674.05526356012319</c:v>
                </c:pt>
                <c:pt idx="63">
                  <c:v>667.96723009676532</c:v>
                </c:pt>
                <c:pt idx="64">
                  <c:v>661.77466828949036</c:v>
                </c:pt>
                <c:pt idx="65">
                  <c:v>655.53165219708808</c:v>
                </c:pt>
                <c:pt idx="66">
                  <c:v>649.29148492752722</c:v>
                </c:pt>
                <c:pt idx="67">
                  <c:v>643.10600728353506</c:v>
                </c:pt>
                <c:pt idx="68">
                  <c:v>637.02497904737254</c:v>
                </c:pt>
                <c:pt idx="69">
                  <c:v>631.09554535131645</c:v>
                </c:pt>
                <c:pt idx="70">
                  <c:v>625.36179615332378</c:v>
                </c:pt>
                <c:pt idx="71">
                  <c:v>619.86442240671931</c:v>
                </c:pt>
                <c:pt idx="72">
                  <c:v>614.64046835781812</c:v>
                </c:pt>
                <c:pt idx="73">
                  <c:v>609.7231757517676</c:v>
                </c:pt>
                <c:pt idx="74">
                  <c:v>605.1419127330945</c:v>
                </c:pt>
                <c:pt idx="75">
                  <c:v>600.92217798055401</c:v>
                </c:pt>
                <c:pt idx="76">
                  <c:v>597.08566913535981</c:v>
                </c:pt>
                <c:pt idx="77">
                  <c:v>593.65040382957045</c:v>
                </c:pt>
                <c:pt idx="78">
                  <c:v>590.63088151540796</c:v>
                </c:pt>
                <c:pt idx="79">
                  <c:v>588.03827472631144</c:v>
                </c:pt>
                <c:pt idx="80">
                  <c:v>585.88063924267874</c:v>
                </c:pt>
                <c:pt idx="81">
                  <c:v>584.16313376479013</c:v>
                </c:pt>
                <c:pt idx="82">
                  <c:v>582.88824099652368</c:v>
                </c:pt>
                <c:pt idx="83">
                  <c:v>582.05598341597079</c:v>
                </c:pt>
                <c:pt idx="84">
                  <c:v>581.66412837189387</c:v>
                </c:pt>
                <c:pt idx="85">
                  <c:v>581.70837843732522</c:v>
                </c:pt>
                <c:pt idx="86">
                  <c:v>582.18254413197315</c:v>
                </c:pt>
                <c:pt idx="87">
                  <c:v>583.07869716907692</c:v>
                </c:pt>
                <c:pt idx="88">
                  <c:v>584.38730327973497</c:v>
                </c:pt>
                <c:pt idx="89">
                  <c:v>586.09733441934782</c:v>
                </c:pt>
                <c:pt idx="90">
                  <c:v>588.19636077550103</c:v>
                </c:pt>
                <c:pt idx="91">
                  <c:v>590.67062348846298</c:v>
                </c:pt>
                <c:pt idx="92">
                  <c:v>593.50508938156133</c:v>
                </c:pt>
                <c:pt idx="93">
                  <c:v>596.68348929731849</c:v>
                </c:pt>
                <c:pt idx="94">
                  <c:v>600.18834186446588</c:v>
                </c:pt>
                <c:pt idx="95">
                  <c:v>604.00096469782818</c:v>
                </c:pt>
                <c:pt idx="96">
                  <c:v>608.1014751728402</c:v>
                </c:pt>
                <c:pt idx="97">
                  <c:v>612.46878303228914</c:v>
                </c:pt>
                <c:pt idx="98">
                  <c:v>617.08057718564635</c:v>
                </c:pt>
                <c:pt idx="99">
                  <c:v>621.91330915954097</c:v>
                </c:pt>
                <c:pt idx="100">
                  <c:v>626.94217575762912</c:v>
                </c:pt>
                <c:pt idx="101">
                  <c:v>632.14110359301299</c:v>
                </c:pt>
                <c:pt idx="102">
                  <c:v>637.4827382677347</c:v>
                </c:pt>
                <c:pt idx="103">
                  <c:v>642.93844109053657</c:v>
                </c:pt>
                <c:pt idx="104">
                  <c:v>648.47829634233995</c:v>
                </c:pt>
                <c:pt idx="105">
                  <c:v>654.07113221242867</c:v>
                </c:pt>
                <c:pt idx="106">
                  <c:v>659.68455862804853</c:v>
                </c:pt>
                <c:pt idx="107">
                  <c:v>665.28502527410888</c:v>
                </c:pt>
                <c:pt idx="108">
                  <c:v>670.83790313301097</c:v>
                </c:pt>
                <c:pt idx="109">
                  <c:v>676.30759284949374</c:v>
                </c:pt>
                <c:pt idx="110">
                  <c:v>681.65766312117682</c:v>
                </c:pt>
                <c:pt idx="111">
                  <c:v>686.85102210916739</c:v>
                </c:pt>
                <c:pt idx="112">
                  <c:v>691.85012452993101</c:v>
                </c:pt>
                <c:pt idx="113">
                  <c:v>696.61721660415367</c:v>
                </c:pt>
                <c:pt idx="114">
                  <c:v>701.11462037593833</c:v>
                </c:pt>
                <c:pt idx="115">
                  <c:v>705.30505805462599</c:v>
                </c:pt>
                <c:pt idx="116">
                  <c:v>709.15201595551616</c:v>
                </c:pt>
                <c:pt idx="117">
                  <c:v>712.62014631704005</c:v>
                </c:pt>
                <c:pt idx="118">
                  <c:v>715.67570375485195</c:v>
                </c:pt>
                <c:pt idx="119">
                  <c:v>718.28701139797795</c:v>
                </c:pt>
                <c:pt idx="120">
                  <c:v>720.42494987811438</c:v>
                </c:pt>
                <c:pt idx="121">
                  <c:v>722.06346037225649</c:v>
                </c:pt>
                <c:pt idx="122">
                  <c:v>723.18005091707437</c:v>
                </c:pt>
                <c:pt idx="123">
                  <c:v>723.7562933308908</c:v>
                </c:pt>
                <c:pt idx="124">
                  <c:v>723.77829642727204</c:v>
                </c:pt>
                <c:pt idx="125">
                  <c:v>723.2371399303139</c:v>
                </c:pt>
                <c:pt idx="126">
                  <c:v>722.12925275943076</c:v>
                </c:pt>
                <c:pt idx="127">
                  <c:v>720.45671928846411</c:v>
                </c:pt>
                <c:pt idx="128">
                  <c:v>718.22749792638433</c:v>
                </c:pt>
                <c:pt idx="129">
                  <c:v>715.45553800246512</c:v>
                </c:pt>
                <c:pt idx="130">
                  <c:v>712.16078350005535</c:v>
                </c:pt>
                <c:pt idx="131">
                  <c:v>708.3690556331743</c:v>
                </c:pt>
                <c:pt idx="132">
                  <c:v>704.11181048406752</c:v>
                </c:pt>
                <c:pt idx="133">
                  <c:v>699.42577272293181</c:v>
                </c:pt>
                <c:pt idx="134">
                  <c:v>694.35245154684992</c:v>
                </c:pt>
                <c:pt idx="135">
                  <c:v>688.93755008309029</c:v>
                </c:pt>
                <c:pt idx="136">
                  <c:v>683.23028425428754</c:v>
                </c:pt>
                <c:pt idx="137">
                  <c:v>677.28263115682603</c:v>
                </c:pt>
                <c:pt idx="138">
                  <c:v>671.14853005659177</c:v>
                </c:pt>
                <c:pt idx="139">
                  <c:v>664.88306092893947</c:v>
                </c:pt>
                <c:pt idx="140">
                  <c:v>658.54162593181672</c:v>
                </c:pt>
                <c:pt idx="141">
                  <c:v>652.17915828545176</c:v>
                </c:pt>
                <c:pt idx="142">
                  <c:v>645.84938083633165</c:v>
                </c:pt>
                <c:pt idx="143">
                  <c:v>639.60413330707127</c:v>
                </c:pt>
                <c:pt idx="144">
                  <c:v>633.49278315518757</c:v>
                </c:pt>
                <c:pt idx="145">
                  <c:v>627.5617304072847</c:v>
                </c:pt>
                <c:pt idx="146">
                  <c:v>621.85401213695161</c:v>
                </c:pt>
                <c:pt idx="147">
                  <c:v>616.40900772964289</c:v>
                </c:pt>
                <c:pt idx="148">
                  <c:v>611.2622419922825</c:v>
                </c:pt>
                <c:pt idx="149">
                  <c:v>606.44527971860384</c:v>
                </c:pt>
                <c:pt idx="150">
                  <c:v>601.98570263693887</c:v>
                </c:pt>
                <c:pt idx="151">
                  <c:v>597.90715779392872</c:v>
                </c:pt>
                <c:pt idx="152">
                  <c:v>594.2294653474429</c:v>
                </c:pt>
                <c:pt idx="153">
                  <c:v>590.96877338386298</c:v>
                </c:pt>
                <c:pt idx="154">
                  <c:v>588.13774763097717</c:v>
                </c:pt>
                <c:pt idx="155">
                  <c:v>585.74578467979438</c:v>
                </c:pt>
                <c:pt idx="156">
                  <c:v>583.79923842264498</c:v>
                </c:pt>
                <c:pt idx="157">
                  <c:v>582.30165073312639</c:v>
                </c:pt>
                <c:pt idx="158">
                  <c:v>581.2539788424001</c:v>
                </c:pt>
                <c:pt idx="159">
                  <c:v>580.65481331222168</c:v>
                </c:pt>
                <c:pt idx="160">
                  <c:v>580.50058189557922</c:v>
                </c:pt>
                <c:pt idx="161">
                  <c:v>580.78573585985737</c:v>
                </c:pt>
                <c:pt idx="162">
                  <c:v>581.50291649320809</c:v>
                </c:pt>
                <c:pt idx="163">
                  <c:v>582.64310050679546</c:v>
                </c:pt>
                <c:pt idx="164">
                  <c:v>584.19572388120821</c:v>
                </c:pt>
                <c:pt idx="165">
                  <c:v>586.14878439164852</c:v>
                </c:pt>
                <c:pt idx="166">
                  <c:v>588.48892359704848</c:v>
                </c:pt>
                <c:pt idx="167">
                  <c:v>591.20148951051283</c:v>
                </c:pt>
                <c:pt idx="168">
                  <c:v>594.27058150172104</c:v>
                </c:pt>
                <c:pt idx="169">
                  <c:v>597.67907923564496</c:v>
                </c:pt>
                <c:pt idx="170">
                  <c:v>601.40865764475643</c:v>
                </c:pt>
                <c:pt idx="171">
                  <c:v>605.43979008072506</c:v>
                </c:pt>
                <c:pt idx="172">
                  <c:v>609.75174191125177</c:v>
                </c:pt>
                <c:pt idx="173">
                  <c:v>614.32255693057584</c:v>
                </c:pt>
                <c:pt idx="174">
                  <c:v>619.12903904828511</c:v>
                </c:pt>
                <c:pt idx="175">
                  <c:v>624.14673181782075</c:v>
                </c:pt>
                <c:pt idx="176">
                  <c:v>629.3498984684818</c:v>
                </c:pt>
                <c:pt idx="177">
                  <c:v>634.71150521530376</c:v>
                </c:pt>
                <c:pt idx="178">
                  <c:v>640.20321073994501</c:v>
                </c:pt>
                <c:pt idx="179">
                  <c:v>645.79536486012739</c:v>
                </c:pt>
                <c:pt idx="180">
                  <c:v>651.45701953008677</c:v>
                </c:pt>
                <c:pt idx="181">
                  <c:v>657.15595543194911</c:v>
                </c:pt>
                <c:pt idx="182">
                  <c:v>662.85872751710247</c:v>
                </c:pt>
                <c:pt idx="183">
                  <c:v>668.53073292358329</c:v>
                </c:pt>
                <c:pt idx="184">
                  <c:v>674.13630471321198</c:v>
                </c:pt>
                <c:pt idx="185">
                  <c:v>679.63883482062442</c:v>
                </c:pt>
                <c:pt idx="186">
                  <c:v>685.00092946252835</c:v>
                </c:pt>
                <c:pt idx="187">
                  <c:v>690.18459999422578</c:v>
                </c:pt>
                <c:pt idx="188">
                  <c:v>695.15149179495779</c:v>
                </c:pt>
                <c:pt idx="189">
                  <c:v>699.86315318704908</c:v>
                </c:pt>
                <c:pt idx="190">
                  <c:v>704.28134562092089</c:v>
                </c:pt>
                <c:pt idx="191">
                  <c:v>708.36839536761283</c:v>
                </c:pt>
                <c:pt idx="192">
                  <c:v>712.08758573841999</c:v>
                </c:pt>
                <c:pt idx="193">
                  <c:v>715.40358739407793</c:v>
                </c:pt>
                <c:pt idx="194">
                  <c:v>718.28292262463162</c:v>
                </c:pt>
                <c:pt idx="195">
                  <c:v>720.69445760515191</c:v>
                </c:pt>
                <c:pt idx="196">
                  <c:v>722.60991461345043</c:v>
                </c:pt>
                <c:pt idx="197">
                  <c:v>724.00439411034665</c:v>
                </c:pt>
                <c:pt idx="198">
                  <c:v>724.85689453339921</c:v>
                </c:pt>
                <c:pt idx="199">
                  <c:v>725.15081576869864</c:v>
                </c:pt>
                <c:pt idx="200">
                  <c:v>724.87443069038193</c:v>
                </c:pt>
                <c:pt idx="201">
                  <c:v>724.0213080548881</c:v>
                </c:pt>
                <c:pt idx="202">
                  <c:v>722.59066956888364</c:v>
                </c:pt>
                <c:pt idx="203">
                  <c:v>720.5876642648268</c:v>
                </c:pt>
                <c:pt idx="204">
                  <c:v>718.02354453365285</c:v>
                </c:pt>
                <c:pt idx="205">
                  <c:v>714.91573034777866</c:v>
                </c:pt>
                <c:pt idx="206">
                  <c:v>711.28775136064314</c:v>
                </c:pt>
                <c:pt idx="207">
                  <c:v>707.16906061291172</c:v>
                </c:pt>
                <c:pt idx="208">
                  <c:v>702.59471834639191</c:v>
                </c:pt>
                <c:pt idx="209">
                  <c:v>697.60494967842578</c:v>
                </c:pt>
                <c:pt idx="210">
                  <c:v>692.2445853071938</c:v>
                </c:pt>
                <c:pt idx="211">
                  <c:v>686.56239964245731</c:v>
                </c:pt>
                <c:pt idx="212">
                  <c:v>680.61036541491421</c:v>
                </c:pt>
                <c:pt idx="213">
                  <c:v>674.44284756352636</c:v>
                </c:pt>
                <c:pt idx="214">
                  <c:v>668.11576174889387</c:v>
                </c:pt>
                <c:pt idx="215">
                  <c:v>661.68572400085441</c:v>
                </c:pt>
                <c:pt idx="216">
                  <c:v>655.20921770445273</c:v>
                </c:pt>
                <c:pt idx="217">
                  <c:v>648.74180240853639</c:v>
                </c:pt>
                <c:pt idx="218">
                  <c:v>642.33738597088393</c:v>
                </c:pt>
                <c:pt idx="219">
                  <c:v>636.04757759510017</c:v>
                </c:pt>
                <c:pt idx="220">
                  <c:v>629.92113469536991</c:v>
                </c:pt>
                <c:pt idx="221">
                  <c:v>624.00351160251682</c:v>
                </c:pt>
                <c:pt idx="222">
                  <c:v>618.33651324763332</c:v>
                </c:pt>
                <c:pt idx="223">
                  <c:v>612.95805243635107</c:v>
                </c:pt>
                <c:pt idx="224">
                  <c:v>607.9020054015408</c:v>
                </c:pt>
                <c:pt idx="225">
                  <c:v>603.19815716030803</c:v>
                </c:pt>
                <c:pt idx="226">
                  <c:v>598.87222588633722</c:v>
                </c:pt>
                <c:pt idx="227">
                  <c:v>594.9459540487934</c:v>
                </c:pt>
                <c:pt idx="228">
                  <c:v>591.4372534088908</c:v>
                </c:pt>
                <c:pt idx="229">
                  <c:v>588.36039100317532</c:v>
                </c:pt>
                <c:pt idx="230">
                  <c:v>585.72620384826348</c:v>
                </c:pt>
                <c:pt idx="231">
                  <c:v>583.54233113308669</c:v>
                </c:pt>
                <c:pt idx="232">
                  <c:v>581.81345398165024</c:v>
                </c:pt>
                <c:pt idx="233">
                  <c:v>580.54153434461591</c:v>
                </c:pt>
                <c:pt idx="234">
                  <c:v>579.72604610370036</c:v>
                </c:pt>
                <c:pt idx="235">
                  <c:v>579.3641929636558</c:v>
                </c:pt>
                <c:pt idx="236">
                  <c:v>579.45110910026779</c:v>
                </c:pt>
                <c:pt idx="237">
                  <c:v>579.98003978871873</c:v>
                </c:pt>
                <c:pt idx="238">
                  <c:v>580.94250033280434</c:v>
                </c:pt>
                <c:pt idx="239">
                  <c:v>582.32841254495452</c:v>
                </c:pt>
                <c:pt idx="240">
                  <c:v>584.12621879433289</c:v>
                </c:pt>
                <c:pt idx="241">
                  <c:v>586.32297425803631</c:v>
                </c:pt>
                <c:pt idx="242">
                  <c:v>588.90441849616366</c:v>
                </c:pt>
                <c:pt idx="243">
                  <c:v>591.85502784545974</c:v>
                </c:pt>
                <c:pt idx="244">
                  <c:v>595.15805040925125</c:v>
                </c:pt>
                <c:pt idx="245">
                  <c:v>598.795525633735</c:v>
                </c:pt>
                <c:pt idx="246">
                  <c:v>602.74829062103527</c:v>
                </c:pt>
                <c:pt idx="247">
                  <c:v>606.99597545437177</c:v>
                </c:pt>
                <c:pt idx="248">
                  <c:v>611.51698991428771</c:v>
                </c:pt>
                <c:pt idx="249">
                  <c:v>616.28850405870605</c:v>
                </c:pt>
                <c:pt idx="250">
                  <c:v>621.2864252325578</c:v>
                </c:pt>
                <c:pt idx="251">
                  <c:v>626.48537417120747</c:v>
                </c:pt>
                <c:pt idx="252">
                  <c:v>631.85866296971278</c:v>
                </c:pt>
                <c:pt idx="253">
                  <c:v>637.37827780836744</c:v>
                </c:pt>
                <c:pt idx="254">
                  <c:v>643.01486945269221</c:v>
                </c:pt>
                <c:pt idx="255">
                  <c:v>648.73775467912105</c:v>
                </c:pt>
                <c:pt idx="256">
                  <c:v>654.51493190933297</c:v>
                </c:pt>
                <c:pt idx="257">
                  <c:v>660.313114456839</c:v>
                </c:pt>
                <c:pt idx="258">
                  <c:v>666.09778488626876</c:v>
                </c:pt>
                <c:pt idx="259">
                  <c:v>671.83327404278896</c:v>
                </c:pt>
                <c:pt idx="260">
                  <c:v>677.48286830692155</c:v>
                </c:pt>
                <c:pt idx="261">
                  <c:v>683.00894854622845</c:v>
                </c:pt>
                <c:pt idx="262">
                  <c:v>688.37316404454725</c:v>
                </c:pt>
                <c:pt idx="263">
                  <c:v>693.53664436417296</c:v>
                </c:pt>
                <c:pt idx="264">
                  <c:v>698.46025160795091</c:v>
                </c:pt>
                <c:pt idx="265">
                  <c:v>703.10487486850479</c:v>
                </c:pt>
                <c:pt idx="266">
                  <c:v>707.43176775530628</c:v>
                </c:pt>
                <c:pt idx="267">
                  <c:v>711.40292875701812</c:v>
                </c:pt>
                <c:pt idx="268">
                  <c:v>714.98152281551643</c:v>
                </c:pt>
                <c:pt idx="269">
                  <c:v>718.13234086115426</c:v>
                </c:pt>
                <c:pt idx="270">
                  <c:v>720.82229220532747</c:v>
                </c:pt>
                <c:pt idx="271">
                  <c:v>723.02092264681482</c:v>
                </c:pt>
                <c:pt idx="272">
                  <c:v>724.70094898826903</c:v>
                </c:pt>
                <c:pt idx="273">
                  <c:v>725.83879847158062</c:v>
                </c:pt>
                <c:pt idx="274">
                  <c:v>726.41513954619461</c:v>
                </c:pt>
                <c:pt idx="275">
                  <c:v>726.41538852849021</c:v>
                </c:pt>
                <c:pt idx="276">
                  <c:v>725.83017525763478</c:v>
                </c:pt>
                <c:pt idx="277">
                  <c:v>724.65574997729732</c:v>
                </c:pt>
                <c:pt idx="278">
                  <c:v>722.8943135413142</c:v>
                </c:pt>
                <c:pt idx="279">
                  <c:v>720.55425380002885</c:v>
                </c:pt>
                <c:pt idx="280">
                  <c:v>717.6502727753342</c:v>
                </c:pt>
                <c:pt idx="281">
                  <c:v>714.2033920173393</c:v>
                </c:pt>
                <c:pt idx="282">
                  <c:v>710.24082731651697</c:v>
                </c:pt>
                <c:pt idx="283">
                  <c:v>705.79572859549137</c:v>
                </c:pt>
                <c:pt idx="284">
                  <c:v>700.90678610645921</c:v>
                </c:pt>
                <c:pt idx="285">
                  <c:v>695.61770971347266</c:v>
                </c:pt>
                <c:pt idx="286">
                  <c:v>689.97659368117627</c:v>
                </c:pt>
                <c:pt idx="287">
                  <c:v>684.03518462938541</c:v>
                </c:pt>
                <c:pt idx="288">
                  <c:v>677.84807475890602</c:v>
                </c:pt>
                <c:pt idx="289">
                  <c:v>671.47184576823531</c:v>
                </c:pt>
                <c:pt idx="290">
                  <c:v>664.96419080824273</c:v>
                </c:pt>
                <c:pt idx="291">
                  <c:v>658.38304222180966</c:v>
                </c:pt>
                <c:pt idx="292">
                  <c:v>651.78573167720208</c:v>
                </c:pt>
                <c:pt idx="293">
                  <c:v>645.22820674784077</c:v>
                </c:pt>
                <c:pt idx="294">
                  <c:v>638.76432425253438</c:v>
                </c:pt>
                <c:pt idx="295">
                  <c:v>632.44523607117458</c:v>
                </c:pt>
                <c:pt idx="296">
                  <c:v>626.31887806254201</c:v>
                </c:pt>
                <c:pt idx="297">
                  <c:v>620.42956751318991</c:v>
                </c:pt>
                <c:pt idx="298">
                  <c:v>614.81770959031155</c:v>
                </c:pt>
                <c:pt idx="299">
                  <c:v>609.5196088487171</c:v>
                </c:pt>
                <c:pt idx="300">
                  <c:v>604.5673781650828</c:v>
                </c:pt>
                <c:pt idx="301">
                  <c:v>599.98893466661889</c:v>
                </c:pt>
                <c:pt idx="302">
                  <c:v>595.80807032644032</c:v>
                </c:pt>
                <c:pt idx="303">
                  <c:v>592.04458388052444</c:v>
                </c:pt>
                <c:pt idx="304">
                  <c:v>588.71446049024075</c:v>
                </c:pt>
                <c:pt idx="305">
                  <c:v>585.83008600085179</c:v>
                </c:pt>
                <c:pt idx="306">
                  <c:v>583.40048358150784</c:v>
                </c:pt>
                <c:pt idx="307">
                  <c:v>581.43156182445455</c:v>
                </c:pt>
                <c:pt idx="308">
                  <c:v>579.92636488859205</c:v>
                </c:pt>
                <c:pt idx="309">
                  <c:v>578.88531687187833</c:v>
                </c:pt>
                <c:pt idx="310">
                  <c:v>578.30645418844438</c:v>
                </c:pt>
                <c:pt idx="311">
                  <c:v>578.18564123467979</c:v>
                </c:pt>
                <c:pt idx="312">
                  <c:v>578.51676600285498</c:v>
                </c:pt>
                <c:pt idx="313">
                  <c:v>579.29191351114468</c:v>
                </c:pt>
                <c:pt idx="314">
                  <c:v>580.501515952825</c:v>
                </c:pt>
                <c:pt idx="315">
                  <c:v>582.13447932614702</c:v>
                </c:pt>
                <c:pt idx="316">
                  <c:v>584.17828700090854</c:v>
                </c:pt>
                <c:pt idx="317">
                  <c:v>586.61908122540899</c:v>
                </c:pt>
                <c:pt idx="318">
                  <c:v>589.44172399917136</c:v>
                </c:pt>
                <c:pt idx="319">
                  <c:v>592.62983905479143</c:v>
                </c:pt>
                <c:pt idx="320">
                  <c:v>596.16583692848269</c:v>
                </c:pt>
                <c:pt idx="321">
                  <c:v>600.03092527386457</c:v>
                </c:pt>
                <c:pt idx="322">
                  <c:v>604.20510670573208</c:v>
                </c:pt>
                <c:pt idx="323">
                  <c:v>608.66716656586686</c:v>
                </c:pt>
                <c:pt idx="324">
                  <c:v>613.39465309464651</c:v>
                </c:pt>
                <c:pt idx="325">
                  <c:v>618.36385258079076</c:v>
                </c:pt>
                <c:pt idx="326">
                  <c:v>623.54976215489148</c:v>
                </c:pt>
                <c:pt idx="327">
                  <c:v>628.92606299558247</c:v>
                </c:pt>
                <c:pt idx="328">
                  <c:v>634.46509683292265</c:v>
                </c:pt>
                <c:pt idx="329">
                  <c:v>640.13784876177124</c:v>
                </c:pt>
                <c:pt idx="330">
                  <c:v>645.9139395159458</c:v>
                </c:pt>
                <c:pt idx="331">
                  <c:v>651.76163049631737</c:v>
                </c:pt>
                <c:pt idx="332">
                  <c:v>657.64784498430174</c:v>
                </c:pt>
                <c:pt idx="333">
                  <c:v>663.53820909491435</c:v>
                </c:pt>
                <c:pt idx="334">
                  <c:v>669.39711611580844</c:v>
                </c:pt>
                <c:pt idx="335">
                  <c:v>675.18781792220818</c:v>
                </c:pt>
                <c:pt idx="336">
                  <c:v>680.87254713061463</c:v>
                </c:pt>
                <c:pt idx="337">
                  <c:v>686.41267353155797</c:v>
                </c:pt>
                <c:pt idx="338">
                  <c:v>691.76889809561783</c:v>
                </c:pt>
                <c:pt idx="339">
                  <c:v>696.90148744760972</c:v>
                </c:pt>
                <c:pt idx="340">
                  <c:v>701.77055112077073</c:v>
                </c:pt>
                <c:pt idx="341">
                  <c:v>706.3363631068288</c:v>
                </c:pt>
                <c:pt idx="342">
                  <c:v>710.55972818379064</c:v>
                </c:pt>
                <c:pt idx="343">
                  <c:v>714.40239221313527</c:v>
                </c:pt>
                <c:pt idx="344">
                  <c:v>717.82749404504909</c:v>
                </c:pt>
                <c:pt idx="345">
                  <c:v>720.80005486317123</c:v>
                </c:pt>
                <c:pt idx="346">
                  <c:v>723.28749876807717</c:v>
                </c:pt>
                <c:pt idx="347">
                  <c:v>725.26019619499152</c:v>
                </c:pt>
                <c:pt idx="348">
                  <c:v>726.69201946756402</c:v>
                </c:pt>
                <c:pt idx="349">
                  <c:v>727.56089751720492</c:v>
                </c:pt>
                <c:pt idx="350">
                  <c:v>727.84935468653066</c:v>
                </c:pt>
                <c:pt idx="351">
                  <c:v>727.54501675046856</c:v>
                </c:pt>
              </c:numCache>
            </c:numRef>
          </c:xVal>
          <c:yVal>
            <c:numRef>
              <c:f>'хищние-жертва'!$C$17:$C$368</c:f>
              <c:numCache>
                <c:formatCode>0</c:formatCode>
                <c:ptCount val="352"/>
                <c:pt idx="0">
                  <c:v>60</c:v>
                </c:pt>
                <c:pt idx="1">
                  <c:v>59.400000000000006</c:v>
                </c:pt>
                <c:pt idx="2">
                  <c:v>58.763232000000002</c:v>
                </c:pt>
                <c:pt idx="3">
                  <c:v>58.095692384089283</c:v>
                </c:pt>
                <c:pt idx="4">
                  <c:v>57.403374024726155</c:v>
                </c:pt>
                <c:pt idx="5">
                  <c:v>56.692193467399704</c:v>
                </c:pt>
                <c:pt idx="6">
                  <c:v>55.967927967971384</c:v>
                </c:pt>
                <c:pt idx="7">
                  <c:v>55.236162704512715</c:v>
                </c:pt>
                <c:pt idx="8">
                  <c:v>54.502248106979323</c:v>
                </c:pt>
                <c:pt idx="9">
                  <c:v>53.771266935748542</c:v>
                </c:pt>
                <c:pt idx="10">
                  <c:v>53.048010495900812</c:v>
                </c:pt>
                <c:pt idx="11">
                  <c:v>52.336963195779774</c:v>
                </c:pt>
                <c:pt idx="12">
                  <c:v>51.64229454028159</c:v>
                </c:pt>
                <c:pt idx="13">
                  <c:v>50.967857583911545</c:v>
                </c:pt>
                <c:pt idx="14">
                  <c:v>50.317192847249295</c:v>
                </c:pt>
                <c:pt idx="15">
                  <c:v>49.693536714156735</c:v>
                </c:pt>
                <c:pt idx="16">
                  <c:v>49.099833367247605</c:v>
                </c:pt>
                <c:pt idx="17">
                  <c:v>48.538749377961622</c:v>
                </c:pt>
                <c:pt idx="18">
                  <c:v>48.012690138187637</c:v>
                </c:pt>
                <c:pt idx="19">
                  <c:v>47.523817397014604</c:v>
                </c:pt>
                <c:pt idx="20">
                  <c:v>47.074067244245562</c:v>
                </c:pt>
                <c:pt idx="21">
                  <c:v>46.665167958266181</c:v>
                </c:pt>
                <c:pt idx="22">
                  <c:v>46.298657207191695</c:v>
                </c:pt>
                <c:pt idx="23">
                  <c:v>45.975898157286132</c:v>
                </c:pt>
                <c:pt idx="24">
                  <c:v>45.698094100585543</c:v>
                </c:pt>
                <c:pt idx="25">
                  <c:v>45.46630126424899</c:v>
                </c:pt>
                <c:pt idx="26">
                  <c:v>45.281439507748601</c:v>
                </c:pt>
                <c:pt idx="27">
                  <c:v>45.144300651405999</c:v>
                </c:pt>
                <c:pt idx="28">
                  <c:v>45.055554212203283</c:v>
                </c:pt>
                <c:pt idx="29">
                  <c:v>45.015750351808279</c:v>
                </c:pt>
                <c:pt idx="30">
                  <c:v>45.025319869231367</c:v>
                </c:pt>
                <c:pt idx="31">
                  <c:v>45.084571098622398</c:v>
                </c:pt>
                <c:pt idx="32">
                  <c:v>45.193683603806349</c:v>
                </c:pt>
                <c:pt idx="33">
                  <c:v>45.352698597823768</c:v>
                </c:pt>
                <c:pt idx="34">
                  <c:v>45.561506060695919</c:v>
                </c:pt>
                <c:pt idx="35">
                  <c:v>45.81982858462748</c:v>
                </c:pt>
                <c:pt idx="36">
                  <c:v>46.12720204555859</c:v>
                </c:pt>
                <c:pt idx="37">
                  <c:v>46.482953285793577</c:v>
                </c:pt>
                <c:pt idx="38">
                  <c:v>46.88617509628773</c:v>
                </c:pt>
                <c:pt idx="39">
                  <c:v>47.33569891021471</c:v>
                </c:pt>
                <c:pt idx="40">
                  <c:v>47.830065761693199</c:v>
                </c:pt>
                <c:pt idx="41">
                  <c:v>48.367496223541963</c:v>
                </c:pt>
                <c:pt idx="42">
                  <c:v>48.945860212252448</c:v>
                </c:pt>
                <c:pt idx="43">
                  <c:v>49.562647731293922</c:v>
                </c:pt>
                <c:pt idx="44">
                  <c:v>50.214941807025085</c:v>
                </c:pt>
                <c:pt idx="45">
                  <c:v>50.899395043669401</c:v>
                </c:pt>
                <c:pt idx="46">
                  <c:v>51.612211371011107</c:v>
                </c:pt>
                <c:pt idx="47">
                  <c:v>52.349134664224749</c:v>
                </c:pt>
                <c:pt idx="48">
                  <c:v>53.105445961396832</c:v>
                </c:pt>
                <c:pt idx="49">
                  <c:v>53.875970972156296</c:v>
                </c:pt>
                <c:pt idx="50">
                  <c:v>54.655099442878132</c:v>
                </c:pt>
                <c:pt idx="51">
                  <c:v>55.436817705868485</c:v>
                </c:pt>
                <c:pt idx="52">
                  <c:v>56.214755383066588</c:v>
                </c:pt>
                <c:pt idx="53">
                  <c:v>56.982246738365617</c:v>
                </c:pt>
                <c:pt idx="54">
                  <c:v>57.732406585993438</c:v>
                </c:pt>
                <c:pt idx="55">
                  <c:v>58.45821998635946</c:v>
                </c:pt>
                <c:pt idx="56">
                  <c:v>59.152644228130775</c:v>
                </c:pt>
                <c:pt idx="57">
                  <c:v>59.808720849737185</c:v>
                </c:pt>
                <c:pt idx="58">
                  <c:v>60.419694747072356</c:v>
                </c:pt>
                <c:pt idx="59">
                  <c:v>60.979136803182762</c:v>
                </c:pt>
                <c:pt idx="60">
                  <c:v>61.481066015481389</c:v>
                </c:pt>
                <c:pt idx="61">
                  <c:v>61.920066834683837</c:v>
                </c:pt>
                <c:pt idx="62">
                  <c:v>62.291397402446115</c:v>
                </c:pt>
                <c:pt idx="63">
                  <c:v>62.591084598854962</c:v>
                </c:pt>
                <c:pt idx="64">
                  <c:v>62.816002282653713</c:v>
                </c:pt>
                <c:pt idx="65">
                  <c:v>62.963929800683744</c:v>
                </c:pt>
                <c:pt idx="66">
                  <c:v>63.0335887128076</c:v>
                </c:pt>
                <c:pt idx="67">
                  <c:v>63.024656663272587</c:v>
                </c:pt>
                <c:pt idx="68">
                  <c:v>62.937758358473729</c:v>
                </c:pt>
                <c:pt idx="69">
                  <c:v>62.774434611791207</c:v>
                </c:pt>
                <c:pt idx="70">
                  <c:v>62.537091321348136</c:v>
                </c:pt>
                <c:pt idx="71">
                  <c:v>62.228931000557424</c:v>
                </c:pt>
                <c:pt idx="72">
                  <c:v>61.853870044814585</c:v>
                </c:pt>
                <c:pt idx="73">
                  <c:v>61.416445269806381</c:v>
                </c:pt>
                <c:pt idx="74">
                  <c:v>60.921713395389745</c:v>
                </c:pt>
                <c:pt idx="75">
                  <c:v>60.375147088201786</c:v>
                </c:pt>
                <c:pt idx="76">
                  <c:v>59.782530943563259</c:v>
                </c:pt>
                <c:pt idx="77">
                  <c:v>59.149860419108599</c:v>
                </c:pt>
                <c:pt idx="78">
                  <c:v>58.483246269477789</c:v>
                </c:pt>
                <c:pt idx="79">
                  <c:v>57.788826514050548</c:v>
                </c:pt>
                <c:pt idx="80">
                  <c:v>57.072687435580058</c:v>
                </c:pt>
                <c:pt idx="81">
                  <c:v>56.3407945885657</c:v>
                </c:pt>
                <c:pt idx="82">
                  <c:v>55.598934317183136</c:v>
                </c:pt>
                <c:pt idx="83">
                  <c:v>54.852665861034154</c:v>
                </c:pt>
                <c:pt idx="84">
                  <c:v>54.107283773246088</c:v>
                </c:pt>
                <c:pt idx="85">
                  <c:v>53.367790093631278</c:v>
                </c:pt>
                <c:pt idx="86">
                  <c:v>52.638875508689168</c:v>
                </c:pt>
                <c:pt idx="87">
                  <c:v>51.924908585338557</c:v>
                </c:pt>
                <c:pt idx="88">
                  <c:v>51.22993207895707</c:v>
                </c:pt>
                <c:pt idx="89">
                  <c:v>50.55766527965779</c:v>
                </c:pt>
                <c:pt idx="90">
                  <c:v>49.91151136427689</c:v>
                </c:pt>
                <c:pt idx="91">
                  <c:v>49.29456875597544</c:v>
                </c:pt>
                <c:pt idx="92">
                  <c:v>48.709645550036015</c:v>
                </c:pt>
                <c:pt idx="93">
                  <c:v>48.159276135714997</c:v>
                </c:pt>
                <c:pt idx="94">
                  <c:v>47.645739223410345</c:v>
                </c:pt>
                <c:pt idx="95">
                  <c:v>47.171076568648083</c:v>
                </c:pt>
                <c:pt idx="96">
                  <c:v>46.737111765383546</c:v>
                </c:pt>
                <c:pt idx="97">
                  <c:v>46.345468557853209</c:v>
                </c:pt>
                <c:pt idx="98">
                  <c:v>45.997588190670207</c:v>
                </c:pt>
                <c:pt idx="99">
                  <c:v>45.694745379852364</c:v>
                </c:pt>
                <c:pt idx="100">
                  <c:v>45.438062542548884</c:v>
                </c:pt>
                <c:pt idx="101">
                  <c:v>45.228521970544897</c:v>
                </c:pt>
                <c:pt idx="102">
                  <c:v>45.066975672842275</c:v>
                </c:pt>
                <c:pt idx="103">
                  <c:v>44.954152646846552</c:v>
                </c:pt>
                <c:pt idx="104">
                  <c:v>44.890663367418412</c:v>
                </c:pt>
                <c:pt idx="105">
                  <c:v>44.877001310090215</c:v>
                </c:pt>
                <c:pt idx="106">
                  <c:v>44.913541351216359</c:v>
                </c:pt>
                <c:pt idx="107">
                  <c:v>45.000534916098189</c:v>
                </c:pt>
                <c:pt idx="108">
                  <c:v>45.138101778806387</c:v>
                </c:pt>
                <c:pt idx="109">
                  <c:v>45.326218457301337</c:v>
                </c:pt>
                <c:pt idx="110">
                  <c:v>45.564703197417714</c:v>
                </c:pt>
                <c:pt idx="111">
                  <c:v>45.853197602225762</c:v>
                </c:pt>
                <c:pt idx="112">
                  <c:v>46.191145041948893</c:v>
                </c:pt>
                <c:pt idx="113">
                  <c:v>46.577766076386027</c:v>
                </c:pt>
                <c:pt idx="114">
                  <c:v>47.012031238410124</c:v>
                </c:pt>
                <c:pt idx="115">
                  <c:v>47.492631664380738</c:v>
                </c:pt>
                <c:pt idx="116">
                  <c:v>48.017948214653842</c:v>
                </c:pt>
                <c:pt idx="117">
                  <c:v>48.586019902442715</c:v>
                </c:pt>
                <c:pt idx="118">
                  <c:v>49.194512637493432</c:v>
                </c:pt>
                <c:pt idx="119">
                  <c:v>49.840689485162301</c:v>
                </c:pt>
                <c:pt idx="120">
                  <c:v>50.521383831353575</c:v>
                </c:pt>
                <c:pt idx="121">
                  <c:v>51.232977016172789</c:v>
                </c:pt>
                <c:pt idx="122">
                  <c:v>51.971382137964326</c:v>
                </c:pt>
                <c:pt idx="123">
                  <c:v>52.732035816181721</c:v>
                </c:pt>
                <c:pt idx="124">
                  <c:v>53.509899716500385</c:v>
                </c:pt>
                <c:pt idx="125">
                  <c:v>54.299473565115903</c:v>
                </c:pt>
                <c:pt idx="126">
                  <c:v>55.094821193842058</c:v>
                </c:pt>
                <c:pt idx="127">
                  <c:v>55.889610850567315</c:v>
                </c:pt>
                <c:pt idx="128">
                  <c:v>56.6771705751353</c:v>
                </c:pt>
                <c:pt idx="129">
                  <c:v>57.450558882712969</c:v>
                </c:pt>
                <c:pt idx="130">
                  <c:v>58.202650330755027</c:v>
                </c:pt>
                <c:pt idx="131">
                  <c:v>58.926234800022925</c:v>
                </c:pt>
                <c:pt idx="132">
                  <c:v>59.614128535482131</c:v>
                </c:pt>
                <c:pt idx="133">
                  <c:v>60.2592942205791</c:v>
                </c:pt>
                <c:pt idx="134">
                  <c:v>60.854966656697222</c:v>
                </c:pt>
                <c:pt idx="135">
                  <c:v>61.394780048702486</c:v>
                </c:pt>
                <c:pt idx="136">
                  <c:v>61.872892513299817</c:v>
                </c:pt>
                <c:pt idx="137">
                  <c:v>62.284103274470205</c:v>
                </c:pt>
                <c:pt idx="138">
                  <c:v>62.623958117784412</c:v>
                </c:pt>
                <c:pt idx="139">
                  <c:v>62.888839049887757</c:v>
                </c:pt>
                <c:pt idx="140">
                  <c:v>63.076034734553701</c:v>
                </c:pt>
                <c:pt idx="141">
                  <c:v>63.18378911334667</c:v>
                </c:pt>
                <c:pt idx="142">
                  <c:v>63.211326608857185</c:v>
                </c:pt>
                <c:pt idx="143">
                  <c:v>63.158853380140464</c:v>
                </c:pt>
                <c:pt idx="144">
                  <c:v>63.027535176096833</c:v>
                </c:pt>
                <c:pt idx="145">
                  <c:v>62.819453338027657</c:v>
                </c:pt>
                <c:pt idx="146">
                  <c:v>62.537541372094523</c:v>
                </c:pt>
                <c:pt idx="147">
                  <c:v>62.185505196005749</c:v>
                </c:pt>
                <c:pt idx="148">
                  <c:v>61.767730631132295</c:v>
                </c:pt>
                <c:pt idx="149">
                  <c:v>61.28918195075736</c:v>
                </c:pt>
                <c:pt idx="150">
                  <c:v>60.755295315529196</c:v>
                </c:pt>
                <c:pt idx="151">
                  <c:v>60.171870752397119</c:v>
                </c:pt>
                <c:pt idx="152">
                  <c:v>59.544965998727371</c:v>
                </c:pt>
                <c:pt idx="153">
                  <c:v>58.8807950808039</c:v>
                </c:pt>
                <c:pt idx="154">
                  <c:v>58.185633969253246</c:v>
                </c:pt>
                <c:pt idx="155">
                  <c:v>57.46573509468174</c:v>
                </c:pt>
                <c:pt idx="156">
                  <c:v>56.727251951420222</c:v>
                </c:pt>
                <c:pt idx="157">
                  <c:v>55.976174495145315</c:v>
                </c:pt>
                <c:pt idx="158">
                  <c:v>55.218275572826151</c:v>
                </c:pt>
                <c:pt idx="159">
                  <c:v>54.459068224663014</c:v>
                </c:pt>
                <c:pt idx="160">
                  <c:v>53.703773374086673</c:v>
                </c:pt>
                <c:pt idx="161">
                  <c:v>52.957297174184532</c:v>
                </c:pt>
                <c:pt idx="162">
                  <c:v>52.224217103232128</c:v>
                </c:pt>
                <c:pt idx="163">
                  <c:v>51.508775791232743</c:v>
                </c:pt>
                <c:pt idx="164">
                  <c:v>50.814881504435128</c:v>
                </c:pt>
                <c:pt idx="165">
                  <c:v>50.146114205742826</c:v>
                </c:pt>
                <c:pt idx="166">
                  <c:v>49.505736135728448</c:v>
                </c:pt>
                <c:pt idx="167">
                  <c:v>48.896705912162616</c:v>
                </c:pt>
                <c:pt idx="168">
                  <c:v>48.321695217067081</c:v>
                </c:pt>
                <c:pt idx="169">
                  <c:v>47.783107222007438</c:v>
                </c:pt>
                <c:pt idx="170">
                  <c:v>47.283095988639971</c:v>
                </c:pt>
                <c:pt idx="171">
                  <c:v>46.823586167679998</c:v>
                </c:pt>
                <c:pt idx="172">
                  <c:v>46.406292401918982</c:v>
                </c:pt>
                <c:pt idx="173">
                  <c:v>46.03273791521211</c:v>
                </c:pt>
                <c:pt idx="174">
                  <c:v>45.70427183795217</c:v>
                </c:pt>
                <c:pt idx="175">
                  <c:v>45.422084879704975</c:v>
                </c:pt>
                <c:pt idx="176">
                  <c:v>45.187223011347228</c:v>
                </c:pt>
                <c:pt idx="177">
                  <c:v>45.000598862724893</c:v>
                </c:pt>
                <c:pt idx="178">
                  <c:v>44.863000578520698</c:v>
                </c:pt>
                <c:pt idx="179">
                  <c:v>44.775097906072396</c:v>
                </c:pt>
                <c:pt idx="180">
                  <c:v>44.737445316062974</c:v>
                </c:pt>
                <c:pt idx="181">
                  <c:v>44.750481982373309</c:v>
                </c:pt>
                <c:pt idx="182">
                  <c:v>44.814528473298132</c:v>
                </c:pt>
                <c:pt idx="183">
                  <c:v>44.929780035387239</c:v>
                </c:pt>
                <c:pt idx="184">
                  <c:v>45.09629638621746</c:v>
                </c:pt>
                <c:pt idx="185">
                  <c:v>45.313987976420478</c:v>
                </c:pt>
                <c:pt idx="186">
                  <c:v>45.582598737359852</c:v>
                </c:pt>
                <c:pt idx="187">
                  <c:v>45.901685401984864</c:v>
                </c:pt>
                <c:pt idx="188">
                  <c:v>46.270593575372772</c:v>
                </c:pt>
                <c:pt idx="189">
                  <c:v>46.688430840606024</c:v>
                </c:pt>
                <c:pt idx="190">
                  <c:v>47.15403731641964</c:v>
                </c:pt>
                <c:pt idx="191">
                  <c:v>47.665954235818511</c:v>
                </c:pt>
                <c:pt idx="192">
                  <c:v>48.22239128830067</c:v>
                </c:pt>
                <c:pt idx="193">
                  <c:v>48.821193659025475</c:v>
                </c:pt>
                <c:pt idx="194">
                  <c:v>49.459809900257724</c:v>
                </c:pt>
                <c:pt idx="195">
                  <c:v>50.13526197474738</c:v>
                </c:pt>
                <c:pt idx="196">
                  <c:v>50.844119005186769</c:v>
                </c:pt>
                <c:pt idx="197">
                  <c:v>51.582476433099316</c:v>
                </c:pt>
                <c:pt idx="198">
                  <c:v>52.345942416127869</c:v>
                </c:pt>
                <c:pt idx="199">
                  <c:v>53.129633354266957</c:v>
                </c:pt>
                <c:pt idx="200">
                  <c:v>53.928180411879964</c:v>
                </c:pt>
                <c:pt idx="201">
                  <c:v>54.735748773181506</c:v>
                </c:pt>
                <c:pt idx="202">
                  <c:v>55.546071117492431</c:v>
                </c:pt>
                <c:pt idx="203">
                  <c:v>56.352496416360353</c:v>
                </c:pt>
                <c:pt idx="204">
                  <c:v>57.148054635864938</c:v>
                </c:pt>
                <c:pt idx="205">
                  <c:v>57.925537283771817</c:v>
                </c:pt>
                <c:pt idx="206">
                  <c:v>58.677592995484524</c:v>
                </c:pt>
                <c:pt idx="207">
                  <c:v>59.39683654147418</c:v>
                </c:pt>
                <c:pt idx="208">
                  <c:v>60.075968811165126</c:v>
                </c:pt>
                <c:pt idx="209">
                  <c:v>60.7079045429671</c:v>
                </c:pt>
                <c:pt idx="210">
                  <c:v>61.285903891137224</c:v>
                </c:pt>
                <c:pt idx="211">
                  <c:v>61.803703410148749</c:v>
                </c:pt>
                <c:pt idx="212">
                  <c:v>62.255641750841903</c:v>
                </c:pt>
                <c:pt idx="213">
                  <c:v>62.636775339468556</c:v>
                </c:pt>
                <c:pt idx="214">
                  <c:v>62.942979569767253</c:v>
                </c:pt>
                <c:pt idx="215">
                  <c:v>63.171031574097533</c:v>
                </c:pt>
                <c:pt idx="216">
                  <c:v>63.318671422062366</c:v>
                </c:pt>
                <c:pt idx="217">
                  <c:v>63.384639570901214</c:v>
                </c:pt>
                <c:pt idx="218">
                  <c:v>63.368689490732436</c:v>
                </c:pt>
                <c:pt idx="219">
                  <c:v>63.271575528912756</c:v>
                </c:pt>
                <c:pt idx="220">
                  <c:v>63.095017179312173</c:v>
                </c:pt>
                <c:pt idx="221">
                  <c:v>62.841641909044824</c:v>
                </c:pt>
                <c:pt idx="222">
                  <c:v>62.514909506091364</c:v>
                </c:pt>
                <c:pt idx="223">
                  <c:v>62.119021504297059</c:v>
                </c:pt>
                <c:pt idx="224">
                  <c:v>61.658819596843585</c:v>
                </c:pt>
                <c:pt idx="225">
                  <c:v>61.139677065976528</c:v>
                </c:pt>
                <c:pt idx="226">
                  <c:v>60.567387154514257</c:v>
                </c:pt>
                <c:pt idx="227">
                  <c:v>59.948052016696103</c:v>
                </c:pt>
                <c:pt idx="228">
                  <c:v>59.287975454613601</c:v>
                </c:pt>
                <c:pt idx="229">
                  <c:v>58.593562118123913</c:v>
                </c:pt>
                <c:pt idx="230">
                  <c:v>57.871225266385451</c:v>
                </c:pt>
                <c:pt idx="231">
                  <c:v>57.127304599220878</c:v>
                </c:pt>
                <c:pt idx="232">
                  <c:v>56.367995100758016</c:v>
                </c:pt>
                <c:pt idx="233">
                  <c:v>55.599287322378025</c:v>
                </c:pt>
                <c:pt idx="234">
                  <c:v>54.82691908458898</c:v>
                </c:pt>
                <c:pt idx="235">
                  <c:v>54.056338207783668</c:v>
                </c:pt>
                <c:pt idx="236">
                  <c:v>53.292675592836396</c:v>
                </c:pt>
                <c:pt idx="237">
                  <c:v>52.540727761605631</c:v>
                </c:pt>
                <c:pt idx="238">
                  <c:v>51.804947828137756</c:v>
                </c:pt>
                <c:pt idx="239">
                  <c:v>51.089443794657612</c:v>
                </c:pt>
                <c:pt idx="240">
                  <c:v>50.397983041901654</c:v>
                </c:pt>
                <c:pt idx="241">
                  <c:v>49.734001900279821</c:v>
                </c:pt>
                <c:pt idx="242">
                  <c:v>49.100619236428827</c:v>
                </c:pt>
                <c:pt idx="243">
                  <c:v>48.500653059539218</c:v>
                </c:pt>
                <c:pt idx="244">
                  <c:v>47.936639235214429</c:v>
                </c:pt>
                <c:pt idx="245">
                  <c:v>47.410851484716915</c:v>
                </c:pt>
                <c:pt idx="246">
                  <c:v>46.925321938810519</c:v>
                </c:pt>
                <c:pt idx="247">
                  <c:v>46.481861603857112</c:v>
                </c:pt>
                <c:pt idx="248">
                  <c:v>46.082080180389362</c:v>
                </c:pt>
                <c:pt idx="249">
                  <c:v>45.727404749118861</c:v>
                </c:pt>
                <c:pt idx="250">
                  <c:v>45.419096905197698</c:v>
                </c:pt>
                <c:pt idx="251">
                  <c:v>45.158267978226277</c:v>
                </c:pt>
                <c:pt idx="252">
                  <c:v>44.945892023309412</c:v>
                </c:pt>
                <c:pt idx="253">
                  <c:v>44.78281630824506</c:v>
                </c:pt>
                <c:pt idx="254">
                  <c:v>44.669769054964746</c:v>
                </c:pt>
                <c:pt idx="255">
                  <c:v>44.607364221291341</c:v>
                </c:pt>
                <c:pt idx="256">
                  <c:v>44.596103133938321</c:v>
                </c:pt>
                <c:pt idx="257">
                  <c:v>44.636372807752579</c:v>
                </c:pt>
                <c:pt idx="258">
                  <c:v>44.728440812093474</c:v>
                </c:pt>
                <c:pt idx="259">
                  <c:v>44.872446575791727</c:v>
                </c:pt>
                <c:pt idx="260">
                  <c:v>45.068389060403661</c:v>
                </c:pt>
                <c:pt idx="261">
                  <c:v>45.316110780674094</c:v>
                </c:pt>
                <c:pt idx="262">
                  <c:v>45.615278214488981</c:v>
                </c:pt>
                <c:pt idx="263">
                  <c:v>45.965358725261432</c:v>
                </c:pt>
                <c:pt idx="264">
                  <c:v>46.365594220440101</c:v>
                </c:pt>
                <c:pt idx="265">
                  <c:v>46.814971892815038</c:v>
                </c:pt>
                <c:pt idx="266">
                  <c:v>47.312192537683146</c:v>
                </c:pt>
                <c:pt idx="267">
                  <c:v>47.855637108446857</c:v>
                </c:pt>
                <c:pt idx="268">
                  <c:v>48.44333236364519</c:v>
                </c:pt>
                <c:pt idx="269">
                  <c:v>49.072916665094759</c:v>
                </c:pt>
                <c:pt idx="270">
                  <c:v>49.741607202150213</c:v>
                </c:pt>
                <c:pt idx="271">
                  <c:v>50.446170130156872</c:v>
                </c:pt>
                <c:pt idx="272">
                  <c:v>51.182895307537322</c:v>
                </c:pt>
                <c:pt idx="273">
                  <c:v>51.947577477825369</c:v>
                </c:pt>
                <c:pt idx="274">
                  <c:v>52.735505849710897</c:v>
                </c:pt>
                <c:pt idx="275">
                  <c:v>53.541464057419859</c:v>
                </c:pt>
                <c:pt idx="276">
                  <c:v>54.359742413086245</c:v>
                </c:pt>
                <c:pt idx="277">
                  <c:v>55.184164171915086</c:v>
                </c:pt>
                <c:pt idx="278">
                  <c:v>56.00812720454001</c:v>
                </c:pt>
                <c:pt idx="279">
                  <c:v>56.824662001601922</c:v>
                </c:pt>
                <c:pt idx="280">
                  <c:v>57.626506326594296</c:v>
                </c:pt>
                <c:pt idx="281">
                  <c:v>58.40619610101102</c:v>
                </c:pt>
                <c:pt idx="282">
                  <c:v>59.156171281913977</c:v>
                </c:pt>
                <c:pt idx="283">
                  <c:v>59.86889462169399</c:v>
                </c:pt>
                <c:pt idx="284">
                  <c:v>60.536980340818815</c:v>
                </c:pt>
                <c:pt idx="285">
                  <c:v>61.153328962767013</c:v>
                </c:pt>
                <c:pt idx="286">
                  <c:v>61.711263924494219</c:v>
                </c:pt>
                <c:pt idx="287">
                  <c:v>62.204665149186489</c:v>
                </c:pt>
                <c:pt idx="288">
                  <c:v>62.628094601818816</c:v>
                </c:pt>
                <c:pt idx="289">
                  <c:v>62.976908973914675</c:v>
                </c:pt>
                <c:pt idx="290">
                  <c:v>63.247355069204289</c:v>
                </c:pt>
                <c:pt idx="291">
                  <c:v>63.43664416707874</c:v>
                </c:pt>
                <c:pt idx="292">
                  <c:v>63.543002580371244</c:v>
                </c:pt>
                <c:pt idx="293">
                  <c:v>63.565696730885705</c:v>
                </c:pt>
                <c:pt idx="294">
                  <c:v>63.50503225833986</c:v>
                </c:pt>
                <c:pt idx="295">
                  <c:v>63.362327868182447</c:v>
                </c:pt>
                <c:pt idx="296">
                  <c:v>63.139865726641091</c:v>
                </c:pt>
                <c:pt idx="297">
                  <c:v>62.840821154763631</c:v>
                </c:pt>
                <c:pt idx="298">
                  <c:v>62.469175102889096</c:v>
                </c:pt>
                <c:pt idx="299">
                  <c:v>62.029613370864389</c:v>
                </c:pt>
                <c:pt idx="300">
                  <c:v>61.527416768421304</c:v>
                </c:pt>
                <c:pt idx="301">
                  <c:v>60.968346396717493</c:v>
                </c:pt>
                <c:pt idx="302">
                  <c:v>60.358528005734605</c:v>
                </c:pt>
                <c:pt idx="303">
                  <c:v>59.704338984757335</c:v>
                </c:pt>
                <c:pt idx="304">
                  <c:v>59.01230102275737</c:v>
                </c:pt>
                <c:pt idx="305">
                  <c:v>58.288980881578972</c:v>
                </c:pt>
                <c:pt idx="306">
                  <c:v>57.540901103525186</c:v>
                </c:pt>
                <c:pt idx="307">
                  <c:v>56.774461865969378</c:v>
                </c:pt>
                <c:pt idx="308">
                  <c:v>55.995874630288064</c:v>
                </c:pt>
                <c:pt idx="309">
                  <c:v>55.211107732970675</c:v>
                </c:pt>
                <c:pt idx="310">
                  <c:v>54.425843646654116</c:v>
                </c:pt>
                <c:pt idx="311">
                  <c:v>53.645447303691327</c:v>
                </c:pt>
                <c:pt idx="312">
                  <c:v>52.874944623932649</c:v>
                </c:pt>
                <c:pt idx="313">
                  <c:v>52.119010216104911</c:v>
                </c:pt>
                <c:pt idx="314">
                  <c:v>51.381963119690134</c:v>
                </c:pt>
                <c:pt idx="315">
                  <c:v>50.66776941085287</c:v>
                </c:pt>
                <c:pt idx="316">
                  <c:v>49.980050500362815</c:v>
                </c:pt>
                <c:pt idx="317">
                  <c:v>49.322095992419818</c:v>
                </c:pt>
                <c:pt idx="318">
                  <c:v>48.696880040442188</c:v>
                </c:pt>
                <c:pt idx="319">
                  <c:v>48.107080220068518</c:v>
                </c:pt>
                <c:pt idx="320">
                  <c:v>47.555098033102638</c:v>
                </c:pt>
                <c:pt idx="321">
                  <c:v>47.043080252623433</c:v>
                </c:pt>
                <c:pt idx="322">
                  <c:v>46.572940414125242</c:v>
                </c:pt>
                <c:pt idx="323">
                  <c:v>46.146379846792208</c:v>
                </c:pt>
                <c:pt idx="324">
                  <c:v>45.764907720433065</c:v>
                </c:pt>
                <c:pt idx="325">
                  <c:v>45.429859655793479</c:v>
                </c:pt>
                <c:pt idx="326">
                  <c:v>45.142414508332543</c:v>
                </c:pt>
                <c:pt idx="327">
                  <c:v>44.903608988202969</c:v>
                </c:pt>
                <c:pt idx="328">
                  <c:v>44.714349822785294</c:v>
                </c:pt>
                <c:pt idx="329">
                  <c:v>44.575423203850136</c:v>
                </c:pt>
                <c:pt idx="330">
                  <c:v>44.48750129082125</c:v>
                </c:pt>
                <c:pt idx="331">
                  <c:v>44.451145566609505</c:v>
                </c:pt>
                <c:pt idx="332">
                  <c:v>44.466806865334782</c:v>
                </c:pt>
                <c:pt idx="333">
                  <c:v>44.534821914505379</c:v>
                </c:pt>
                <c:pt idx="334">
                  <c:v>44.655406260722046</c:v>
                </c:pt>
                <c:pt idx="335">
                  <c:v>44.828643480809617</c:v>
                </c:pt>
                <c:pt idx="336">
                  <c:v>45.054470622748461</c:v>
                </c:pt>
                <c:pt idx="337">
                  <c:v>45.332659876297598</c:v>
                </c:pt>
                <c:pt idx="338">
                  <c:v>45.662796545176157</c:v>
                </c:pt>
                <c:pt idx="339">
                  <c:v>46.04425348430744</c:v>
                </c:pt>
                <c:pt idx="340">
                  <c:v>46.476162279673197</c:v>
                </c:pt>
                <c:pt idx="341">
                  <c:v>46.957381586712614</c:v>
                </c:pt>
                <c:pt idx="342">
                  <c:v>47.486463206635605</c:v>
                </c:pt>
                <c:pt idx="343">
                  <c:v>48.061616667476287</c:v>
                </c:pt>
                <c:pt idx="344">
                  <c:v>48.680673284879518</c:v>
                </c:pt>
                <c:pt idx="345">
                  <c:v>49.341050900347341</c:v>
                </c:pt>
                <c:pt idx="346">
                  <c:v>50.03972072249757</c:v>
                </c:pt>
                <c:pt idx="347">
                  <c:v>50.773177916658561</c:v>
                </c:pt>
                <c:pt idx="348">
                  <c:v>51.537417782948751</c:v>
                </c:pt>
                <c:pt idx="349">
                  <c:v>52.327919512532333</c:v>
                </c:pt>
                <c:pt idx="350">
                  <c:v>53.139639593052344</c:v>
                </c:pt>
                <c:pt idx="351">
                  <c:v>53.96701692317113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C9-40A8-80B8-56590E73C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356672"/>
        <c:axId val="1010358336"/>
      </c:scatterChart>
      <c:valAx>
        <c:axId val="101035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Количество</a:t>
                </a:r>
                <a:r>
                  <a:rPr lang="ru-RU" baseline="0"/>
                  <a:t> жертв</a:t>
                </a:r>
                <a:endParaRPr lang="ru-R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10358336"/>
        <c:crosses val="autoZero"/>
        <c:crossBetween val="midCat"/>
      </c:valAx>
      <c:valAx>
        <c:axId val="101035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Количесвто</a:t>
                </a:r>
                <a:r>
                  <a:rPr lang="ru-RU" baseline="0"/>
                  <a:t> хищников</a:t>
                </a:r>
                <a:endParaRPr lang="ru-R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1035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6" fmlaLink="$B$6" horiz="1" inc="100" max="1000" min="100" page="50" val="600"/>
</file>

<file path=xl/ctrlProps/ctrlProp2.xml><?xml version="1.0" encoding="utf-8"?>
<formControlPr xmlns="http://schemas.microsoft.com/office/spreadsheetml/2009/9/main" objectType="Scroll" dx="26" fmlaLink="$B$12" horiz="1" inc="20" max="100" page="10" val="60"/>
</file>

<file path=xl/ctrlProps/ctrlProp3.xml><?xml version="1.0" encoding="utf-8"?>
<formControlPr xmlns="http://schemas.microsoft.com/office/spreadsheetml/2009/9/main" objectType="Scroll" dx="26" fmlaLink="$B$15" horiz="1" max="10" min="1" page="0" val="6"/>
</file>

<file path=xl/ctrlProps/ctrlProp4.xml><?xml version="1.0" encoding="utf-8"?>
<formControlPr xmlns="http://schemas.microsoft.com/office/spreadsheetml/2009/9/main" objectType="Scroll" dx="22" fmlaLink="$C$15" horiz="1" max="10" page="0"/>
</file>

<file path=xl/ctrlProps/ctrlProp5.xml><?xml version="1.0" encoding="utf-8"?>
<formControlPr xmlns="http://schemas.microsoft.com/office/spreadsheetml/2009/9/main" objectType="Scroll" dx="22" fmlaLink="$D$15" horiz="1" max="8" min="1" page="0"/>
</file>

<file path=xl/ctrlProps/ctrlProp6.xml><?xml version="1.0" encoding="utf-8"?>
<formControlPr xmlns="http://schemas.microsoft.com/office/spreadsheetml/2009/9/main" objectType="Scroll" dx="22" fmlaLink="$E$15" horiz="1" max="15" min="1" page="11" val="13"/>
</file>

<file path=xl/ctrlProps/ctrlProp7.xml><?xml version="1.0" encoding="utf-8"?>
<formControlPr xmlns="http://schemas.microsoft.com/office/spreadsheetml/2009/9/main" objectType="Scroll" dx="22" fmlaLink="$F$15" horiz="1" max="10" min="1" page="0" val="2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800980</xdr:colOff>
      <xdr:row>18</xdr:row>
      <xdr:rowOff>47185</xdr:rowOff>
    </xdr:from>
    <xdr:to>
      <xdr:col>11</xdr:col>
      <xdr:colOff>279010</xdr:colOff>
      <xdr:row>35</xdr:row>
      <xdr:rowOff>28575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496767</xdr:colOff>
      <xdr:row>18</xdr:row>
      <xdr:rowOff>41763</xdr:rowOff>
    </xdr:from>
    <xdr:to>
      <xdr:col>19</xdr:col>
      <xdr:colOff>186105</xdr:colOff>
      <xdr:row>35</xdr:row>
      <xdr:rowOff>30040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5</xdr:row>
          <xdr:rowOff>0</xdr:rowOff>
        </xdr:from>
        <xdr:to>
          <xdr:col>2</xdr:col>
          <xdr:colOff>609600</xdr:colOff>
          <xdr:row>5</xdr:row>
          <xdr:rowOff>171450</xdr:rowOff>
        </xdr:to>
        <xdr:sp macro="" textlink="">
          <xdr:nvSpPr>
            <xdr:cNvPr id="2050" name="Scroll Bar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11</xdr:row>
          <xdr:rowOff>0</xdr:rowOff>
        </xdr:from>
        <xdr:to>
          <xdr:col>2</xdr:col>
          <xdr:colOff>600075</xdr:colOff>
          <xdr:row>11</xdr:row>
          <xdr:rowOff>161925</xdr:rowOff>
        </xdr:to>
        <xdr:sp macro="" textlink="">
          <xdr:nvSpPr>
            <xdr:cNvPr id="2052" name="Scroll Bar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5</xdr:row>
          <xdr:rowOff>190500</xdr:rowOff>
        </xdr:from>
        <xdr:to>
          <xdr:col>2</xdr:col>
          <xdr:colOff>609600</xdr:colOff>
          <xdr:row>6</xdr:row>
          <xdr:rowOff>171450</xdr:rowOff>
        </xdr:to>
        <xdr:sp macro="" textlink="">
          <xdr:nvSpPr>
            <xdr:cNvPr id="2053" name="Scroll Bar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6</xdr:row>
          <xdr:rowOff>171450</xdr:rowOff>
        </xdr:from>
        <xdr:to>
          <xdr:col>2</xdr:col>
          <xdr:colOff>609600</xdr:colOff>
          <xdr:row>7</xdr:row>
          <xdr:rowOff>171450</xdr:rowOff>
        </xdr:to>
        <xdr:sp macro="" textlink="">
          <xdr:nvSpPr>
            <xdr:cNvPr id="2054" name="Scroll Bar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</xdr:row>
          <xdr:rowOff>180975</xdr:rowOff>
        </xdr:from>
        <xdr:to>
          <xdr:col>3</xdr:col>
          <xdr:colOff>9525</xdr:colOff>
          <xdr:row>9</xdr:row>
          <xdr:rowOff>0</xdr:rowOff>
        </xdr:to>
        <xdr:sp macro="" textlink="">
          <xdr:nvSpPr>
            <xdr:cNvPr id="2055" name="Scroll Bar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12</xdr:row>
          <xdr:rowOff>9525</xdr:rowOff>
        </xdr:from>
        <xdr:to>
          <xdr:col>2</xdr:col>
          <xdr:colOff>600075</xdr:colOff>
          <xdr:row>12</xdr:row>
          <xdr:rowOff>180975</xdr:rowOff>
        </xdr:to>
        <xdr:sp macro="" textlink="">
          <xdr:nvSpPr>
            <xdr:cNvPr id="2056" name="Scroll Bar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13</xdr:row>
          <xdr:rowOff>19050</xdr:rowOff>
        </xdr:from>
        <xdr:to>
          <xdr:col>2</xdr:col>
          <xdr:colOff>590550</xdr:colOff>
          <xdr:row>13</xdr:row>
          <xdr:rowOff>180975</xdr:rowOff>
        </xdr:to>
        <xdr:sp macro="" textlink="">
          <xdr:nvSpPr>
            <xdr:cNvPr id="2057" name="Scroll Bar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7"/>
  <sheetViews>
    <sheetView topLeftCell="A34" workbookViewId="0">
      <selection activeCell="N50" sqref="N50:O61"/>
    </sheetView>
  </sheetViews>
  <sheetFormatPr defaultRowHeight="15" x14ac:dyDescent="0.25"/>
  <cols>
    <col min="4" max="4" width="9.140625" style="2"/>
    <col min="16" max="16" width="9.140625" style="5"/>
  </cols>
  <sheetData>
    <row r="1" spans="1:22" x14ac:dyDescent="0.25">
      <c r="A1" s="9" t="s">
        <v>0</v>
      </c>
      <c r="H1" s="4" t="s">
        <v>7</v>
      </c>
      <c r="J1" s="4" t="s">
        <v>8</v>
      </c>
      <c r="M1" s="9" t="s">
        <v>10</v>
      </c>
      <c r="T1" s="4" t="s">
        <v>7</v>
      </c>
      <c r="V1" s="4" t="s">
        <v>8</v>
      </c>
    </row>
    <row r="2" spans="1:22" x14ac:dyDescent="0.25">
      <c r="A2" t="s">
        <v>2</v>
      </c>
      <c r="B2">
        <v>14</v>
      </c>
      <c r="C2" s="1">
        <v>4</v>
      </c>
      <c r="D2" s="2">
        <v>-2</v>
      </c>
      <c r="E2">
        <f>B10</f>
        <v>4</v>
      </c>
      <c r="F2">
        <f>C10</f>
        <v>4</v>
      </c>
      <c r="H2">
        <f>B2</f>
        <v>14</v>
      </c>
      <c r="J2">
        <f>E2</f>
        <v>4</v>
      </c>
      <c r="M2" t="s">
        <v>11</v>
      </c>
      <c r="N2">
        <v>19</v>
      </c>
      <c r="O2">
        <v>18</v>
      </c>
      <c r="Q2">
        <f>N22</f>
        <v>4</v>
      </c>
      <c r="R2">
        <f>O22</f>
        <v>19</v>
      </c>
      <c r="T2">
        <f>N2</f>
        <v>19</v>
      </c>
      <c r="V2">
        <f>Q2</f>
        <v>4</v>
      </c>
    </row>
    <row r="3" spans="1:22" x14ac:dyDescent="0.25">
      <c r="B3">
        <v>11</v>
      </c>
      <c r="C3">
        <v>7</v>
      </c>
      <c r="E3">
        <f>B19</f>
        <v>6</v>
      </c>
      <c r="F3">
        <f>C19</f>
        <v>10</v>
      </c>
      <c r="H3">
        <f t="shared" ref="H3:H11" si="0">H2+B3-C2</f>
        <v>21</v>
      </c>
      <c r="J3">
        <f t="shared" ref="J3:J11" si="1">J2+E3-F2</f>
        <v>6</v>
      </c>
      <c r="N3">
        <v>14</v>
      </c>
      <c r="O3">
        <v>2</v>
      </c>
      <c r="Q3">
        <f>N27</f>
        <v>6</v>
      </c>
      <c r="R3">
        <f>O27</f>
        <v>8</v>
      </c>
      <c r="T3">
        <f t="shared" ref="T3:T12" si="2">T2+N3-O2</f>
        <v>15</v>
      </c>
      <c r="V3">
        <f t="shared" ref="V3:V12" si="3">V2+Q3-R2</f>
        <v>-9</v>
      </c>
    </row>
    <row r="4" spans="1:22" x14ac:dyDescent="0.25">
      <c r="B4">
        <v>20</v>
      </c>
      <c r="C4">
        <v>6</v>
      </c>
      <c r="E4">
        <f>B23</f>
        <v>7</v>
      </c>
      <c r="F4">
        <f>C23</f>
        <v>17</v>
      </c>
      <c r="H4">
        <f t="shared" si="0"/>
        <v>34</v>
      </c>
      <c r="J4">
        <f t="shared" si="1"/>
        <v>3</v>
      </c>
      <c r="N4">
        <v>19</v>
      </c>
      <c r="O4" s="1">
        <v>1</v>
      </c>
      <c r="P4" s="5">
        <v>-1</v>
      </c>
      <c r="Q4">
        <f>N29</f>
        <v>7</v>
      </c>
      <c r="R4">
        <f>O29</f>
        <v>20</v>
      </c>
      <c r="T4">
        <f t="shared" si="2"/>
        <v>32</v>
      </c>
      <c r="V4">
        <f t="shared" si="3"/>
        <v>-10</v>
      </c>
    </row>
    <row r="5" spans="1:22" x14ac:dyDescent="0.25">
      <c r="B5">
        <v>20</v>
      </c>
      <c r="C5">
        <v>7</v>
      </c>
      <c r="E5">
        <f>B27</f>
        <v>11</v>
      </c>
      <c r="F5">
        <f>C27</f>
        <v>12</v>
      </c>
      <c r="H5">
        <f t="shared" si="0"/>
        <v>48</v>
      </c>
      <c r="J5">
        <f t="shared" si="1"/>
        <v>-3</v>
      </c>
      <c r="N5">
        <v>6</v>
      </c>
      <c r="O5">
        <v>8</v>
      </c>
      <c r="Q5">
        <f>N28</f>
        <v>11</v>
      </c>
      <c r="R5">
        <f>O28</f>
        <v>11</v>
      </c>
      <c r="T5">
        <f t="shared" si="2"/>
        <v>37</v>
      </c>
      <c r="V5">
        <f t="shared" si="3"/>
        <v>-19</v>
      </c>
    </row>
    <row r="6" spans="1:22" x14ac:dyDescent="0.25">
      <c r="B6">
        <v>7</v>
      </c>
      <c r="C6">
        <v>17</v>
      </c>
      <c r="E6">
        <f>B28</f>
        <v>14</v>
      </c>
      <c r="F6">
        <f>C28</f>
        <v>19</v>
      </c>
      <c r="H6">
        <f t="shared" si="0"/>
        <v>48</v>
      </c>
      <c r="J6">
        <f t="shared" si="1"/>
        <v>-1</v>
      </c>
      <c r="N6">
        <v>11</v>
      </c>
      <c r="O6">
        <v>11</v>
      </c>
      <c r="Q6">
        <f>N32</f>
        <v>19</v>
      </c>
      <c r="R6">
        <f>O32</f>
        <v>18</v>
      </c>
      <c r="T6">
        <f t="shared" si="2"/>
        <v>40</v>
      </c>
      <c r="V6">
        <f t="shared" si="3"/>
        <v>-11</v>
      </c>
    </row>
    <row r="7" spans="1:22" x14ac:dyDescent="0.25">
      <c r="B7">
        <v>11</v>
      </c>
      <c r="C7">
        <v>12</v>
      </c>
      <c r="E7">
        <f>B21</f>
        <v>11</v>
      </c>
      <c r="F7">
        <f>C21</f>
        <v>7</v>
      </c>
      <c r="H7">
        <f t="shared" si="0"/>
        <v>42</v>
      </c>
      <c r="J7">
        <f t="shared" si="1"/>
        <v>-9</v>
      </c>
      <c r="N7">
        <v>7</v>
      </c>
      <c r="O7">
        <v>3</v>
      </c>
      <c r="Q7">
        <f>N33</f>
        <v>18</v>
      </c>
      <c r="R7">
        <f>O33</f>
        <v>12</v>
      </c>
      <c r="T7">
        <f t="shared" si="2"/>
        <v>36</v>
      </c>
      <c r="V7">
        <f t="shared" si="3"/>
        <v>-11</v>
      </c>
    </row>
    <row r="8" spans="1:22" x14ac:dyDescent="0.25">
      <c r="B8">
        <v>14</v>
      </c>
      <c r="C8">
        <v>19</v>
      </c>
      <c r="E8">
        <f>B22</f>
        <v>20</v>
      </c>
      <c r="F8">
        <f>C22</f>
        <v>7</v>
      </c>
      <c r="H8">
        <f t="shared" si="0"/>
        <v>44</v>
      </c>
      <c r="J8">
        <f t="shared" si="1"/>
        <v>4</v>
      </c>
      <c r="N8">
        <v>16</v>
      </c>
      <c r="O8">
        <v>4</v>
      </c>
      <c r="Q8">
        <f>N20</f>
        <v>11</v>
      </c>
      <c r="R8">
        <f>O20</f>
        <v>4</v>
      </c>
      <c r="T8">
        <f t="shared" si="2"/>
        <v>49</v>
      </c>
      <c r="V8">
        <f t="shared" si="3"/>
        <v>-12</v>
      </c>
    </row>
    <row r="9" spans="1:22" x14ac:dyDescent="0.25">
      <c r="B9">
        <v>18</v>
      </c>
      <c r="C9" s="1">
        <v>4</v>
      </c>
      <c r="D9" s="2">
        <v>-1</v>
      </c>
      <c r="E9">
        <f>B14</f>
        <v>20</v>
      </c>
      <c r="F9">
        <f>C14</f>
        <v>6</v>
      </c>
      <c r="H9">
        <f t="shared" si="0"/>
        <v>43</v>
      </c>
      <c r="J9">
        <f t="shared" si="1"/>
        <v>17</v>
      </c>
      <c r="N9">
        <v>11</v>
      </c>
      <c r="O9">
        <v>4</v>
      </c>
      <c r="Q9">
        <f>N19</f>
        <v>16</v>
      </c>
      <c r="R9">
        <f>O19</f>
        <v>4</v>
      </c>
      <c r="T9">
        <f t="shared" si="2"/>
        <v>56</v>
      </c>
      <c r="V9">
        <f t="shared" si="3"/>
        <v>0</v>
      </c>
    </row>
    <row r="10" spans="1:22" x14ac:dyDescent="0.25">
      <c r="B10" s="1">
        <v>4</v>
      </c>
      <c r="C10" s="1">
        <v>4</v>
      </c>
      <c r="D10" s="2">
        <v>1</v>
      </c>
      <c r="E10">
        <f>B2</f>
        <v>14</v>
      </c>
      <c r="F10">
        <f>C2</f>
        <v>4</v>
      </c>
      <c r="H10">
        <f t="shared" si="0"/>
        <v>43</v>
      </c>
      <c r="J10">
        <f t="shared" si="1"/>
        <v>25</v>
      </c>
      <c r="N10">
        <v>7</v>
      </c>
      <c r="O10">
        <v>20</v>
      </c>
      <c r="Q10">
        <f>N18</f>
        <v>7</v>
      </c>
      <c r="R10">
        <f>O18</f>
        <v>3</v>
      </c>
      <c r="T10">
        <f t="shared" si="2"/>
        <v>59</v>
      </c>
      <c r="V10">
        <f t="shared" si="3"/>
        <v>3</v>
      </c>
    </row>
    <row r="11" spans="1:22" x14ac:dyDescent="0.25">
      <c r="B11">
        <v>6</v>
      </c>
      <c r="C11">
        <v>10</v>
      </c>
      <c r="E11">
        <f>B9</f>
        <v>18</v>
      </c>
      <c r="F11">
        <f>C9</f>
        <v>4</v>
      </c>
      <c r="H11">
        <f t="shared" si="0"/>
        <v>45</v>
      </c>
      <c r="J11">
        <f t="shared" si="1"/>
        <v>39</v>
      </c>
      <c r="N11">
        <v>4</v>
      </c>
      <c r="O11">
        <v>19</v>
      </c>
      <c r="Q11">
        <f>N15</f>
        <v>14</v>
      </c>
      <c r="R11">
        <f>O15</f>
        <v>2</v>
      </c>
      <c r="T11">
        <f t="shared" si="2"/>
        <v>43</v>
      </c>
      <c r="V11">
        <f t="shared" si="3"/>
        <v>14</v>
      </c>
    </row>
    <row r="12" spans="1:22" x14ac:dyDescent="0.25">
      <c r="N12">
        <v>18</v>
      </c>
      <c r="O12">
        <v>12</v>
      </c>
      <c r="Q12">
        <f>N4</f>
        <v>19</v>
      </c>
      <c r="R12">
        <f>O4</f>
        <v>1</v>
      </c>
      <c r="T12">
        <f t="shared" si="2"/>
        <v>42</v>
      </c>
      <c r="V12">
        <f t="shared" si="3"/>
        <v>31</v>
      </c>
    </row>
    <row r="13" spans="1:22" x14ac:dyDescent="0.25">
      <c r="A13" t="s">
        <v>4</v>
      </c>
      <c r="B13">
        <v>11</v>
      </c>
      <c r="C13">
        <v>7</v>
      </c>
      <c r="H13" t="s">
        <v>9</v>
      </c>
      <c r="I13">
        <f>MAX(H2:H11)-MAX(J2:J11)</f>
        <v>9</v>
      </c>
    </row>
    <row r="14" spans="1:22" x14ac:dyDescent="0.25">
      <c r="B14">
        <v>20</v>
      </c>
      <c r="C14" s="1">
        <v>6</v>
      </c>
      <c r="D14" s="2">
        <v>-1</v>
      </c>
      <c r="M14" t="s">
        <v>3</v>
      </c>
      <c r="N14">
        <v>19</v>
      </c>
      <c r="O14">
        <v>18</v>
      </c>
      <c r="T14" t="s">
        <v>9</v>
      </c>
      <c r="U14">
        <f>MAX(T2:T12)-MAX(V2:V12)</f>
        <v>28</v>
      </c>
    </row>
    <row r="15" spans="1:22" x14ac:dyDescent="0.25">
      <c r="B15">
        <v>20</v>
      </c>
      <c r="C15">
        <v>7</v>
      </c>
      <c r="N15">
        <v>14</v>
      </c>
      <c r="O15" s="1">
        <v>2</v>
      </c>
      <c r="P15" s="5">
        <v>-1</v>
      </c>
    </row>
    <row r="16" spans="1:22" x14ac:dyDescent="0.25">
      <c r="B16">
        <v>7</v>
      </c>
      <c r="C16">
        <v>17</v>
      </c>
      <c r="N16">
        <v>6</v>
      </c>
      <c r="O16">
        <v>8</v>
      </c>
    </row>
    <row r="17" spans="1:16" x14ac:dyDescent="0.25">
      <c r="B17">
        <v>11</v>
      </c>
      <c r="C17">
        <v>12</v>
      </c>
      <c r="N17">
        <v>11</v>
      </c>
      <c r="O17">
        <v>11</v>
      </c>
    </row>
    <row r="18" spans="1:16" x14ac:dyDescent="0.25">
      <c r="B18">
        <v>14</v>
      </c>
      <c r="C18">
        <v>19</v>
      </c>
      <c r="N18">
        <v>7</v>
      </c>
      <c r="O18" s="6">
        <v>3</v>
      </c>
      <c r="P18" s="5">
        <v>-2</v>
      </c>
    </row>
    <row r="19" spans="1:16" x14ac:dyDescent="0.25">
      <c r="B19" s="1">
        <v>6</v>
      </c>
      <c r="C19">
        <v>10</v>
      </c>
      <c r="D19" s="2">
        <v>1</v>
      </c>
      <c r="N19">
        <v>16</v>
      </c>
      <c r="O19" s="7">
        <v>4</v>
      </c>
      <c r="P19" s="5">
        <v>-3</v>
      </c>
    </row>
    <row r="20" spans="1:16" x14ac:dyDescent="0.25">
      <c r="N20">
        <v>11</v>
      </c>
      <c r="O20" s="7">
        <v>4</v>
      </c>
      <c r="P20" s="5">
        <v>-4</v>
      </c>
    </row>
    <row r="21" spans="1:16" x14ac:dyDescent="0.25">
      <c r="A21" t="s">
        <v>5</v>
      </c>
      <c r="B21">
        <v>11</v>
      </c>
      <c r="C21" s="1">
        <v>7</v>
      </c>
      <c r="D21" s="2">
        <v>-2</v>
      </c>
      <c r="N21">
        <v>7</v>
      </c>
      <c r="O21">
        <v>20</v>
      </c>
    </row>
    <row r="22" spans="1:16" x14ac:dyDescent="0.25">
      <c r="B22">
        <v>20</v>
      </c>
      <c r="C22" s="1">
        <v>7</v>
      </c>
      <c r="D22" s="2">
        <v>-1</v>
      </c>
      <c r="N22" s="7">
        <v>4</v>
      </c>
      <c r="O22">
        <v>19</v>
      </c>
      <c r="P22" s="5">
        <v>1</v>
      </c>
    </row>
    <row r="23" spans="1:16" x14ac:dyDescent="0.25">
      <c r="B23" s="1">
        <v>7</v>
      </c>
      <c r="C23">
        <v>17</v>
      </c>
      <c r="D23" s="2">
        <v>1</v>
      </c>
      <c r="N23">
        <v>18</v>
      </c>
      <c r="O23">
        <v>12</v>
      </c>
    </row>
    <row r="24" spans="1:16" x14ac:dyDescent="0.25">
      <c r="B24">
        <v>11</v>
      </c>
      <c r="C24">
        <v>12</v>
      </c>
    </row>
    <row r="25" spans="1:16" x14ac:dyDescent="0.25">
      <c r="B25">
        <v>14</v>
      </c>
      <c r="C25">
        <v>19</v>
      </c>
    </row>
    <row r="26" spans="1:16" x14ac:dyDescent="0.25">
      <c r="M26" t="s">
        <v>12</v>
      </c>
      <c r="N26">
        <v>19</v>
      </c>
      <c r="O26">
        <v>18</v>
      </c>
    </row>
    <row r="27" spans="1:16" x14ac:dyDescent="0.25">
      <c r="A27" t="s">
        <v>6</v>
      </c>
      <c r="B27" s="1">
        <v>11</v>
      </c>
      <c r="C27">
        <v>12</v>
      </c>
      <c r="D27" s="2">
        <v>1</v>
      </c>
      <c r="N27" s="1">
        <v>6</v>
      </c>
      <c r="O27">
        <v>8</v>
      </c>
      <c r="P27" s="5">
        <v>1</v>
      </c>
    </row>
    <row r="28" spans="1:16" x14ac:dyDescent="0.25">
      <c r="B28">
        <v>14</v>
      </c>
      <c r="C28">
        <v>19</v>
      </c>
      <c r="E28" s="3"/>
      <c r="N28" s="7">
        <v>11</v>
      </c>
      <c r="O28" s="7">
        <v>11</v>
      </c>
      <c r="P28" s="5">
        <v>3</v>
      </c>
    </row>
    <row r="29" spans="1:16" x14ac:dyDescent="0.25">
      <c r="N29" s="6">
        <v>7</v>
      </c>
      <c r="O29">
        <v>20</v>
      </c>
      <c r="P29" s="5">
        <v>2</v>
      </c>
    </row>
    <row r="30" spans="1:16" x14ac:dyDescent="0.25">
      <c r="N30">
        <v>18</v>
      </c>
      <c r="O30">
        <v>12</v>
      </c>
    </row>
    <row r="31" spans="1:16" x14ac:dyDescent="0.25">
      <c r="N31" s="8"/>
      <c r="O31" s="8"/>
    </row>
    <row r="32" spans="1:16" x14ac:dyDescent="0.25">
      <c r="M32" t="s">
        <v>13</v>
      </c>
      <c r="N32">
        <f>N26</f>
        <v>19</v>
      </c>
      <c r="O32">
        <f>O26</f>
        <v>18</v>
      </c>
    </row>
    <row r="33" spans="1:19" x14ac:dyDescent="0.25">
      <c r="N33" s="8">
        <f>N30</f>
        <v>18</v>
      </c>
      <c r="O33" s="7">
        <f>O30</f>
        <v>12</v>
      </c>
      <c r="P33" s="5">
        <v>-1</v>
      </c>
    </row>
    <row r="34" spans="1:19" x14ac:dyDescent="0.25">
      <c r="H34" s="4" t="s">
        <v>7</v>
      </c>
      <c r="J34" s="4" t="s">
        <v>8</v>
      </c>
    </row>
    <row r="35" spans="1:19" x14ac:dyDescent="0.25">
      <c r="A35" s="9" t="s">
        <v>14</v>
      </c>
      <c r="B35">
        <v>11</v>
      </c>
      <c r="C35">
        <v>10</v>
      </c>
      <c r="E35">
        <f>B37</f>
        <v>1</v>
      </c>
      <c r="F35">
        <f>C37</f>
        <v>5</v>
      </c>
      <c r="H35">
        <f>B35</f>
        <v>11</v>
      </c>
      <c r="J35">
        <f>E35</f>
        <v>1</v>
      </c>
      <c r="M35" s="8"/>
      <c r="N35" s="8"/>
      <c r="O35" s="8"/>
      <c r="P35" s="10"/>
      <c r="Q35" s="8"/>
      <c r="R35" s="8"/>
      <c r="S35" s="8"/>
    </row>
    <row r="36" spans="1:19" x14ac:dyDescent="0.25">
      <c r="A36" t="s">
        <v>15</v>
      </c>
      <c r="B36">
        <v>9</v>
      </c>
      <c r="C36">
        <v>10</v>
      </c>
      <c r="E36">
        <f>B38</f>
        <v>7</v>
      </c>
      <c r="F36">
        <f>C38</f>
        <v>15</v>
      </c>
      <c r="H36">
        <f>H35+B36-C35</f>
        <v>10</v>
      </c>
      <c r="J36">
        <f>J35+E36-F35</f>
        <v>3</v>
      </c>
      <c r="M36" s="8"/>
      <c r="N36" s="8"/>
      <c r="O36" s="8"/>
      <c r="P36" s="10"/>
      <c r="Q36" s="8"/>
      <c r="R36" s="8"/>
      <c r="S36" s="8"/>
    </row>
    <row r="37" spans="1:19" x14ac:dyDescent="0.25">
      <c r="B37" s="1">
        <v>1</v>
      </c>
      <c r="C37">
        <v>5</v>
      </c>
      <c r="D37" s="2">
        <v>1</v>
      </c>
      <c r="E37">
        <f>B46</f>
        <v>9</v>
      </c>
      <c r="F37">
        <f>C46</f>
        <v>10</v>
      </c>
      <c r="H37">
        <f t="shared" ref="H37:H43" si="4">H36+B37-C36</f>
        <v>1</v>
      </c>
      <c r="J37">
        <f>J36+E37-F36</f>
        <v>-3</v>
      </c>
      <c r="M37" s="8"/>
      <c r="N37" s="8"/>
      <c r="O37" s="8"/>
      <c r="P37" s="10"/>
      <c r="Q37" s="8"/>
      <c r="R37" s="8"/>
      <c r="S37" s="8"/>
    </row>
    <row r="38" spans="1:19" x14ac:dyDescent="0.25">
      <c r="B38" s="7">
        <v>7</v>
      </c>
      <c r="C38">
        <v>15</v>
      </c>
      <c r="D38" s="2">
        <v>2</v>
      </c>
      <c r="E38">
        <f>B48</f>
        <v>10</v>
      </c>
      <c r="F38">
        <f>C48</f>
        <v>14</v>
      </c>
      <c r="H38">
        <f t="shared" si="4"/>
        <v>3</v>
      </c>
      <c r="J38">
        <f t="shared" ref="J38:J43" si="5">J37+E38-F37</f>
        <v>-3</v>
      </c>
      <c r="M38" s="8"/>
      <c r="N38" s="8"/>
      <c r="O38" s="8"/>
      <c r="P38" s="10"/>
      <c r="Q38" s="8"/>
      <c r="R38" s="8"/>
      <c r="S38" s="8"/>
    </row>
    <row r="39" spans="1:19" x14ac:dyDescent="0.25">
      <c r="B39">
        <v>20</v>
      </c>
      <c r="C39">
        <v>20</v>
      </c>
      <c r="E39">
        <f>B51</f>
        <v>20</v>
      </c>
      <c r="F39">
        <f>C51</f>
        <v>20</v>
      </c>
      <c r="H39">
        <f t="shared" si="4"/>
        <v>8</v>
      </c>
      <c r="J39">
        <f t="shared" si="5"/>
        <v>3</v>
      </c>
      <c r="M39" s="8"/>
      <c r="N39" s="8"/>
      <c r="O39" s="8"/>
      <c r="P39" s="10"/>
      <c r="Q39" s="8"/>
      <c r="R39" s="8"/>
      <c r="S39" s="8"/>
    </row>
    <row r="40" spans="1:19" x14ac:dyDescent="0.25">
      <c r="B40">
        <v>16</v>
      </c>
      <c r="C40" s="7">
        <v>7</v>
      </c>
      <c r="D40" s="2">
        <v>-2</v>
      </c>
      <c r="E40">
        <f>B52</f>
        <v>19</v>
      </c>
      <c r="F40">
        <f>C52</f>
        <v>18</v>
      </c>
      <c r="H40">
        <f t="shared" si="4"/>
        <v>4</v>
      </c>
      <c r="J40">
        <f t="shared" si="5"/>
        <v>2</v>
      </c>
      <c r="M40" s="8"/>
      <c r="N40" s="8"/>
      <c r="O40" s="8"/>
      <c r="P40" s="10"/>
      <c r="Q40" s="8"/>
      <c r="R40" s="8"/>
      <c r="S40" s="8"/>
    </row>
    <row r="41" spans="1:19" x14ac:dyDescent="0.25">
      <c r="B41">
        <v>10</v>
      </c>
      <c r="C41">
        <v>14</v>
      </c>
      <c r="E41">
        <f>B45</f>
        <v>11</v>
      </c>
      <c r="F41">
        <f>C45</f>
        <v>10</v>
      </c>
      <c r="H41">
        <f t="shared" si="4"/>
        <v>7</v>
      </c>
      <c r="J41">
        <f t="shared" si="5"/>
        <v>-5</v>
      </c>
      <c r="M41" s="8"/>
      <c r="N41" s="8"/>
      <c r="O41" s="8"/>
      <c r="P41" s="10"/>
      <c r="Q41" s="8"/>
      <c r="R41" s="8"/>
      <c r="S41" s="8"/>
    </row>
    <row r="42" spans="1:19" x14ac:dyDescent="0.25">
      <c r="B42">
        <v>18</v>
      </c>
      <c r="C42" s="6">
        <v>6</v>
      </c>
      <c r="D42" s="2">
        <v>-1</v>
      </c>
      <c r="E42">
        <f>B40</f>
        <v>16</v>
      </c>
      <c r="F42">
        <f>C40</f>
        <v>7</v>
      </c>
      <c r="H42">
        <f t="shared" si="4"/>
        <v>11</v>
      </c>
      <c r="J42">
        <f t="shared" si="5"/>
        <v>1</v>
      </c>
      <c r="M42" s="8"/>
      <c r="N42" s="8"/>
      <c r="O42" s="8"/>
      <c r="P42" s="10"/>
      <c r="Q42" s="8"/>
      <c r="R42" s="8"/>
      <c r="S42" s="8"/>
    </row>
    <row r="43" spans="1:19" x14ac:dyDescent="0.25">
      <c r="B43">
        <v>19</v>
      </c>
      <c r="C43">
        <v>18</v>
      </c>
      <c r="E43">
        <f>B42</f>
        <v>18</v>
      </c>
      <c r="F43">
        <f>C42</f>
        <v>6</v>
      </c>
      <c r="H43">
        <f t="shared" si="4"/>
        <v>24</v>
      </c>
      <c r="J43">
        <f t="shared" si="5"/>
        <v>12</v>
      </c>
      <c r="M43" s="8"/>
      <c r="N43" s="8"/>
      <c r="O43" s="8"/>
      <c r="P43" s="10"/>
      <c r="Q43" s="8"/>
      <c r="R43" s="8"/>
      <c r="S43" s="8"/>
    </row>
    <row r="44" spans="1:19" x14ac:dyDescent="0.25">
      <c r="M44" s="8"/>
      <c r="N44" s="8"/>
      <c r="O44" s="8"/>
      <c r="P44" s="10"/>
      <c r="Q44" s="8"/>
      <c r="R44" s="8"/>
      <c r="S44" s="8"/>
    </row>
    <row r="45" spans="1:19" x14ac:dyDescent="0.25">
      <c r="A45" t="s">
        <v>16</v>
      </c>
      <c r="B45">
        <f>B35</f>
        <v>11</v>
      </c>
      <c r="C45" s="7">
        <f>C35</f>
        <v>10</v>
      </c>
      <c r="D45" s="2">
        <v>-1</v>
      </c>
      <c r="H45" t="s">
        <v>9</v>
      </c>
      <c r="I45">
        <f>MAX(H35:H43)-MAX(J35:J43)</f>
        <v>12</v>
      </c>
      <c r="M45" s="8"/>
      <c r="N45" s="8"/>
      <c r="O45" s="8"/>
      <c r="P45" s="10"/>
      <c r="Q45" s="8"/>
      <c r="R45" s="8"/>
      <c r="S45" s="8"/>
    </row>
    <row r="46" spans="1:19" x14ac:dyDescent="0.25">
      <c r="B46" s="1">
        <f>B36</f>
        <v>9</v>
      </c>
      <c r="C46">
        <f>C36</f>
        <v>10</v>
      </c>
      <c r="D46" s="2">
        <v>1</v>
      </c>
      <c r="M46" s="8"/>
      <c r="N46" s="8"/>
      <c r="O46" s="8"/>
      <c r="P46" s="10"/>
      <c r="Q46" s="8"/>
      <c r="R46" s="8"/>
      <c r="S46" s="8"/>
    </row>
    <row r="47" spans="1:19" x14ac:dyDescent="0.25">
      <c r="B47">
        <f>B39</f>
        <v>20</v>
      </c>
      <c r="C47">
        <f>C39</f>
        <v>20</v>
      </c>
      <c r="M47" s="8"/>
      <c r="N47" s="8"/>
      <c r="O47" s="8"/>
      <c r="P47" s="10"/>
      <c r="Q47" s="8"/>
      <c r="R47" s="8"/>
      <c r="S47" s="8"/>
    </row>
    <row r="48" spans="1:19" x14ac:dyDescent="0.25">
      <c r="B48" s="7">
        <f>B41</f>
        <v>10</v>
      </c>
      <c r="C48">
        <f>C41</f>
        <v>14</v>
      </c>
      <c r="D48" s="2">
        <v>2</v>
      </c>
      <c r="M48" s="8"/>
      <c r="N48" s="8"/>
      <c r="O48" s="8"/>
      <c r="P48" s="10"/>
      <c r="Q48" s="8"/>
      <c r="R48" s="8"/>
      <c r="S48" s="8"/>
    </row>
    <row r="49" spans="1:19" x14ac:dyDescent="0.25">
      <c r="B49">
        <f>B43</f>
        <v>19</v>
      </c>
      <c r="C49">
        <f>C43</f>
        <v>18</v>
      </c>
      <c r="M49" s="8"/>
      <c r="N49" s="8"/>
      <c r="O49" s="8"/>
      <c r="P49" s="10"/>
      <c r="Q49" s="8"/>
      <c r="R49" s="8"/>
      <c r="S49" s="8"/>
    </row>
    <row r="50" spans="1:19" x14ac:dyDescent="0.25">
      <c r="M50" s="8"/>
      <c r="N50" s="11"/>
      <c r="O50" s="11"/>
      <c r="P50" s="10"/>
      <c r="Q50" s="8"/>
      <c r="R50" s="8"/>
      <c r="S50" s="8"/>
    </row>
    <row r="51" spans="1:19" x14ac:dyDescent="0.25">
      <c r="A51" t="s">
        <v>17</v>
      </c>
      <c r="B51">
        <f>B47</f>
        <v>20</v>
      </c>
      <c r="C51">
        <f>C47</f>
        <v>20</v>
      </c>
      <c r="M51" s="8"/>
      <c r="N51" s="11"/>
      <c r="O51" s="11"/>
      <c r="P51" s="10"/>
      <c r="Q51" s="8"/>
      <c r="R51" s="8"/>
      <c r="S51" s="8"/>
    </row>
    <row r="52" spans="1:19" x14ac:dyDescent="0.25">
      <c r="B52">
        <f>B49</f>
        <v>19</v>
      </c>
      <c r="C52" s="1">
        <f>C49</f>
        <v>18</v>
      </c>
      <c r="D52" s="2">
        <v>-1</v>
      </c>
      <c r="M52" s="8"/>
      <c r="N52" s="11"/>
      <c r="O52" s="11"/>
      <c r="P52" s="10"/>
      <c r="Q52" s="8"/>
      <c r="R52" s="8"/>
      <c r="S52" s="8"/>
    </row>
    <row r="53" spans="1:19" x14ac:dyDescent="0.25">
      <c r="M53" s="8"/>
      <c r="N53" s="11"/>
      <c r="O53" s="11"/>
      <c r="P53" s="10"/>
      <c r="Q53" s="8"/>
      <c r="R53" s="8"/>
      <c r="S53" s="8"/>
    </row>
    <row r="54" spans="1:19" x14ac:dyDescent="0.25">
      <c r="M54" s="8"/>
      <c r="N54" s="11"/>
      <c r="O54" s="11"/>
      <c r="P54" s="10"/>
      <c r="Q54" s="8"/>
      <c r="R54" s="8"/>
      <c r="S54" s="8"/>
    </row>
    <row r="55" spans="1:19" x14ac:dyDescent="0.25">
      <c r="M55" s="8"/>
      <c r="N55" s="11"/>
      <c r="O55" s="11"/>
      <c r="P55" s="10"/>
      <c r="Q55" s="8"/>
      <c r="R55" s="8"/>
      <c r="S55" s="8"/>
    </row>
    <row r="56" spans="1:19" x14ac:dyDescent="0.25">
      <c r="M56" s="8"/>
      <c r="N56" s="11"/>
      <c r="O56" s="11"/>
      <c r="P56" s="10"/>
      <c r="Q56" s="8"/>
      <c r="R56" s="8"/>
      <c r="S56" s="8"/>
    </row>
    <row r="57" spans="1:19" x14ac:dyDescent="0.25">
      <c r="M57" s="8"/>
      <c r="N57" s="11"/>
      <c r="O57" s="11"/>
      <c r="P57" s="10"/>
      <c r="Q57" s="8"/>
      <c r="R57" s="8"/>
      <c r="S57" s="8"/>
    </row>
    <row r="58" spans="1:19" x14ac:dyDescent="0.25">
      <c r="M58" s="8"/>
      <c r="N58" s="11"/>
      <c r="O58" s="11"/>
      <c r="P58" s="10"/>
      <c r="Q58" s="8"/>
      <c r="R58" s="8"/>
      <c r="S58" s="8"/>
    </row>
    <row r="59" spans="1:19" x14ac:dyDescent="0.25">
      <c r="M59" s="8"/>
      <c r="N59" s="11"/>
      <c r="O59" s="11"/>
      <c r="P59" s="10"/>
      <c r="Q59" s="8"/>
      <c r="R59" s="8"/>
      <c r="S59" s="8"/>
    </row>
    <row r="60" spans="1:19" x14ac:dyDescent="0.25">
      <c r="M60" s="8"/>
      <c r="N60" s="11"/>
      <c r="O60" s="11"/>
      <c r="P60" s="10"/>
      <c r="Q60" s="8"/>
      <c r="R60" s="8"/>
      <c r="S60" s="8"/>
    </row>
    <row r="61" spans="1:19" x14ac:dyDescent="0.25">
      <c r="M61" s="8"/>
      <c r="N61" s="11"/>
      <c r="O61" s="11"/>
      <c r="P61" s="10"/>
      <c r="Q61" s="8"/>
      <c r="R61" s="8"/>
      <c r="S61" s="8"/>
    </row>
    <row r="62" spans="1:19" x14ac:dyDescent="0.25">
      <c r="M62" s="8"/>
      <c r="N62" s="8"/>
      <c r="O62" s="8"/>
      <c r="P62" s="10"/>
      <c r="Q62" s="8"/>
      <c r="R62" s="8"/>
      <c r="S62" s="8"/>
    </row>
    <row r="63" spans="1:19" x14ac:dyDescent="0.25">
      <c r="M63" s="8"/>
      <c r="N63" s="8"/>
      <c r="O63" s="8"/>
      <c r="P63" s="10"/>
      <c r="Q63" s="8"/>
      <c r="R63" s="8"/>
      <c r="S63" s="8"/>
    </row>
    <row r="64" spans="1:19" x14ac:dyDescent="0.25">
      <c r="M64" s="8"/>
      <c r="N64" s="8"/>
      <c r="O64" s="8"/>
      <c r="P64" s="10"/>
      <c r="Q64" s="8"/>
      <c r="R64" s="8"/>
      <c r="S64" s="8"/>
    </row>
    <row r="65" spans="13:19" x14ac:dyDescent="0.25">
      <c r="M65" s="8"/>
      <c r="N65" s="8"/>
      <c r="O65" s="8"/>
      <c r="P65" s="10"/>
      <c r="Q65" s="8"/>
      <c r="R65" s="8"/>
      <c r="S65" s="8"/>
    </row>
    <row r="66" spans="13:19" x14ac:dyDescent="0.25">
      <c r="M66" s="8"/>
      <c r="N66" s="8"/>
      <c r="O66" s="8"/>
      <c r="P66" s="10"/>
      <c r="Q66" s="8"/>
      <c r="R66" s="8"/>
      <c r="S66" s="8"/>
    </row>
    <row r="67" spans="13:19" x14ac:dyDescent="0.25">
      <c r="M67" s="8"/>
      <c r="N67" s="8"/>
      <c r="O67" s="8"/>
      <c r="P67" s="10"/>
      <c r="Q67" s="8"/>
      <c r="R67" s="8"/>
      <c r="S67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74BE-DE35-4E5D-9CB4-0D385F389577}">
  <dimension ref="A4:F368"/>
  <sheetViews>
    <sheetView tabSelected="1" zoomScale="85" zoomScaleNormal="85" workbookViewId="0">
      <selection activeCell="D18" sqref="D18"/>
    </sheetView>
  </sheetViews>
  <sheetFormatPr defaultRowHeight="15" x14ac:dyDescent="0.25"/>
  <cols>
    <col min="1" max="1" width="8.5703125" customWidth="1"/>
    <col min="2" max="2" width="8.85546875" customWidth="1"/>
    <col min="3" max="3" width="9.28515625" customWidth="1"/>
    <col min="4" max="4" width="12.28515625" customWidth="1"/>
  </cols>
  <sheetData>
    <row r="4" spans="1:6" x14ac:dyDescent="0.25">
      <c r="A4" t="s">
        <v>18</v>
      </c>
      <c r="B4" t="s">
        <v>22</v>
      </c>
    </row>
    <row r="5" spans="1:6" x14ac:dyDescent="0.25">
      <c r="A5" t="s">
        <v>20</v>
      </c>
    </row>
    <row r="6" spans="1:6" x14ac:dyDescent="0.25">
      <c r="A6" t="s">
        <v>27</v>
      </c>
      <c r="B6">
        <v>600</v>
      </c>
      <c r="D6" t="s">
        <v>32</v>
      </c>
    </row>
    <row r="7" spans="1:6" x14ac:dyDescent="0.25">
      <c r="A7" t="s">
        <v>24</v>
      </c>
      <c r="B7">
        <f>B15/100</f>
        <v>0.06</v>
      </c>
      <c r="D7" t="s">
        <v>31</v>
      </c>
    </row>
    <row r="8" spans="1:6" x14ac:dyDescent="0.25">
      <c r="A8" t="s">
        <v>25</v>
      </c>
      <c r="B8">
        <f>C15/100000</f>
        <v>1.0000000000000001E-5</v>
      </c>
      <c r="D8" t="s">
        <v>33</v>
      </c>
    </row>
    <row r="9" spans="1:6" x14ac:dyDescent="0.25">
      <c r="A9" t="s">
        <v>26</v>
      </c>
      <c r="B9">
        <f>D15/1000</f>
        <v>1E-3</v>
      </c>
      <c r="D9" t="s">
        <v>34</v>
      </c>
    </row>
    <row r="10" spans="1:6" x14ac:dyDescent="0.25">
      <c r="A10" t="s">
        <v>19</v>
      </c>
      <c r="B10" t="s">
        <v>23</v>
      </c>
    </row>
    <row r="11" spans="1:6" x14ac:dyDescent="0.25">
      <c r="A11" t="s">
        <v>21</v>
      </c>
    </row>
    <row r="12" spans="1:6" x14ac:dyDescent="0.25">
      <c r="A12" t="s">
        <v>28</v>
      </c>
      <c r="B12">
        <v>60</v>
      </c>
      <c r="D12" t="s">
        <v>32</v>
      </c>
    </row>
    <row r="13" spans="1:6" x14ac:dyDescent="0.25">
      <c r="A13" t="s">
        <v>29</v>
      </c>
      <c r="B13">
        <f>E15/100</f>
        <v>0.13</v>
      </c>
      <c r="D13" t="s">
        <v>35</v>
      </c>
    </row>
    <row r="14" spans="1:6" x14ac:dyDescent="0.25">
      <c r="A14" t="s">
        <v>30</v>
      </c>
      <c r="B14">
        <f>F15/10000</f>
        <v>2.0000000000000001E-4</v>
      </c>
      <c r="D14" t="s">
        <v>36</v>
      </c>
    </row>
    <row r="15" spans="1:6" s="13" customFormat="1" x14ac:dyDescent="0.25">
      <c r="B15" s="13">
        <v>6</v>
      </c>
      <c r="C15" s="13">
        <v>1</v>
      </c>
      <c r="D15" s="13">
        <v>1</v>
      </c>
      <c r="E15" s="13">
        <v>13</v>
      </c>
      <c r="F15" s="13">
        <v>2</v>
      </c>
    </row>
    <row r="16" spans="1:6" x14ac:dyDescent="0.25">
      <c r="A16" t="s">
        <v>37</v>
      </c>
      <c r="B16" t="s">
        <v>20</v>
      </c>
      <c r="C16" t="s">
        <v>21</v>
      </c>
    </row>
    <row r="17" spans="1:3" x14ac:dyDescent="0.25">
      <c r="A17" s="12">
        <v>0</v>
      </c>
      <c r="B17" s="12">
        <f>B6</f>
        <v>600</v>
      </c>
      <c r="C17" s="12">
        <f>B12</f>
        <v>60</v>
      </c>
    </row>
    <row r="18" spans="1:3" x14ac:dyDescent="0.25">
      <c r="A18" s="12">
        <f>A17+1</f>
        <v>1</v>
      </c>
      <c r="B18" s="12">
        <f>B17+($B$7-$B$8*B17)*B17-$B$9*B17*C17</f>
        <v>596.4</v>
      </c>
      <c r="C18" s="12">
        <f>C17-$B$13*C17+$B$14*B17*C17</f>
        <v>59.400000000000006</v>
      </c>
    </row>
    <row r="19" spans="1:3" x14ac:dyDescent="0.25">
      <c r="A19" s="12">
        <f t="shared" ref="A19:A82" si="0">A18+1</f>
        <v>2</v>
      </c>
      <c r="B19" s="12">
        <f t="shared" ref="B19:B82" si="1">B18+($B$7-$B$8*B18)*B18-$B$9*B18*C18</f>
        <v>593.2009104</v>
      </c>
      <c r="C19" s="12">
        <f t="shared" ref="C19:C82" si="2">C18-$B$13*C18+$B$14*B18*C18</f>
        <v>58.763232000000002</v>
      </c>
    </row>
    <row r="20" spans="1:3" x14ac:dyDescent="0.25">
      <c r="A20" s="12">
        <f t="shared" si="0"/>
        <v>3</v>
      </c>
      <c r="B20" s="12">
        <f t="shared" si="1"/>
        <v>590.41568910255967</v>
      </c>
      <c r="C20" s="12">
        <f t="shared" si="2"/>
        <v>58.095692384089283</v>
      </c>
    </row>
    <row r="21" spans="1:3" x14ac:dyDescent="0.25">
      <c r="A21" s="12">
        <f t="shared" si="0"/>
        <v>4</v>
      </c>
      <c r="B21" s="12">
        <f t="shared" si="1"/>
        <v>588.05411533648635</v>
      </c>
      <c r="C21" s="12">
        <f t="shared" si="2"/>
        <v>57.403374024726155</v>
      </c>
    </row>
    <row r="22" spans="1:3" x14ac:dyDescent="0.25">
      <c r="A22" s="12">
        <f t="shared" si="0"/>
        <v>5</v>
      </c>
      <c r="B22" s="12">
        <f t="shared" si="1"/>
        <v>586.12299550159389</v>
      </c>
      <c r="C22" s="12">
        <f t="shared" si="2"/>
        <v>56.692193467399704</v>
      </c>
    </row>
    <row r="23" spans="1:3" x14ac:dyDescent="0.25">
      <c r="A23" s="12">
        <f t="shared" si="0"/>
        <v>6</v>
      </c>
      <c r="B23" s="12">
        <f t="shared" si="1"/>
        <v>584.62637531646374</v>
      </c>
      <c r="C23" s="12">
        <f t="shared" si="2"/>
        <v>55.967927967971384</v>
      </c>
    </row>
    <row r="24" spans="1:3" x14ac:dyDescent="0.25">
      <c r="A24" s="12">
        <f t="shared" si="0"/>
        <v>7</v>
      </c>
      <c r="B24" s="12">
        <f t="shared" si="1"/>
        <v>583.5657509864069</v>
      </c>
      <c r="C24" s="12">
        <f t="shared" si="2"/>
        <v>55.236162704512715</v>
      </c>
    </row>
    <row r="25" spans="1:3" x14ac:dyDescent="0.25">
      <c r="A25" s="12">
        <f t="shared" si="0"/>
        <v>8</v>
      </c>
      <c r="B25" s="12">
        <f t="shared" si="1"/>
        <v>582.94027341808169</v>
      </c>
      <c r="C25" s="12">
        <f t="shared" si="2"/>
        <v>54.502248106979323</v>
      </c>
    </row>
    <row r="26" spans="1:3" x14ac:dyDescent="0.25">
      <c r="A26" s="12">
        <f t="shared" si="0"/>
        <v>9</v>
      </c>
      <c r="B26" s="12">
        <f t="shared" si="1"/>
        <v>582.74694078605648</v>
      </c>
      <c r="C26" s="12">
        <f t="shared" si="2"/>
        <v>53.771266935748542</v>
      </c>
    </row>
    <row r="27" spans="1:3" x14ac:dyDescent="0.25">
      <c r="A27" s="12">
        <f t="shared" si="0"/>
        <v>10</v>
      </c>
      <c r="B27" s="12">
        <f t="shared" si="1"/>
        <v>582.98077595426685</v>
      </c>
      <c r="C27" s="12">
        <f t="shared" si="2"/>
        <v>53.048010495900812</v>
      </c>
    </row>
    <row r="28" spans="1:3" x14ac:dyDescent="0.25">
      <c r="A28" s="12">
        <f t="shared" si="0"/>
        <v>11</v>
      </c>
      <c r="B28" s="12">
        <f t="shared" si="1"/>
        <v>583.63498633847007</v>
      </c>
      <c r="C28" s="12">
        <f t="shared" si="2"/>
        <v>52.336963195779774</v>
      </c>
    </row>
    <row r="29" spans="1:3" x14ac:dyDescent="0.25">
      <c r="A29" s="12">
        <f t="shared" si="0"/>
        <v>12</v>
      </c>
      <c r="B29" s="12">
        <f t="shared" si="1"/>
        <v>584.70110474622925</v>
      </c>
      <c r="C29" s="12">
        <f t="shared" si="2"/>
        <v>51.64229454028159</v>
      </c>
    </row>
    <row r="30" spans="1:3" x14ac:dyDescent="0.25">
      <c r="A30" s="12">
        <f t="shared" si="0"/>
        <v>13</v>
      </c>
      <c r="B30" s="12">
        <f t="shared" si="1"/>
        <v>586.16911054275556</v>
      </c>
      <c r="C30" s="12">
        <f t="shared" si="2"/>
        <v>50.967857583911545</v>
      </c>
    </row>
    <row r="31" spans="1:3" x14ac:dyDescent="0.25">
      <c r="A31" s="12">
        <f t="shared" si="0"/>
        <v>14</v>
      </c>
      <c r="B31" s="12">
        <f t="shared" si="1"/>
        <v>588.02753116754479</v>
      </c>
      <c r="C31" s="12">
        <f t="shared" si="2"/>
        <v>50.317192847249295</v>
      </c>
    </row>
    <row r="32" spans="1:3" x14ac:dyDescent="0.25">
      <c r="A32" s="12">
        <f t="shared" si="0"/>
        <v>15</v>
      </c>
      <c r="B32" s="12">
        <f t="shared" si="1"/>
        <v>590.26352457823828</v>
      </c>
      <c r="C32" s="12">
        <f t="shared" si="2"/>
        <v>49.693536714156735</v>
      </c>
    </row>
    <row r="33" spans="1:3" x14ac:dyDescent="0.25">
      <c r="A33" s="12">
        <f t="shared" si="0"/>
        <v>16</v>
      </c>
      <c r="B33" s="12">
        <f t="shared" si="1"/>
        <v>592.86294363880108</v>
      </c>
      <c r="C33" s="12">
        <f t="shared" si="2"/>
        <v>49.099833367247605</v>
      </c>
    </row>
    <row r="34" spans="1:3" x14ac:dyDescent="0.25">
      <c r="A34" s="12">
        <f t="shared" si="0"/>
        <v>17</v>
      </c>
      <c r="B34" s="12">
        <f t="shared" si="1"/>
        <v>595.81038381544749</v>
      </c>
      <c r="C34" s="12">
        <f t="shared" si="2"/>
        <v>48.538749377961622</v>
      </c>
    </row>
    <row r="35" spans="1:3" x14ac:dyDescent="0.25">
      <c r="A35" s="12">
        <f t="shared" si="0"/>
        <v>18</v>
      </c>
      <c r="B35" s="12">
        <f t="shared" si="1"/>
        <v>599.08921581294612</v>
      </c>
      <c r="C35" s="12">
        <f t="shared" si="2"/>
        <v>48.012690138187637</v>
      </c>
    </row>
    <row r="36" spans="1:3" x14ac:dyDescent="0.25">
      <c r="A36" s="12">
        <f t="shared" si="0"/>
        <v>19</v>
      </c>
      <c r="B36" s="12">
        <f t="shared" si="1"/>
        <v>602.68160499273233</v>
      </c>
      <c r="C36" s="12">
        <f t="shared" si="2"/>
        <v>47.523817397014604</v>
      </c>
    </row>
    <row r="37" spans="1:3" x14ac:dyDescent="0.25">
      <c r="A37" s="12">
        <f t="shared" si="0"/>
        <v>20</v>
      </c>
      <c r="B37" s="12">
        <f t="shared" si="1"/>
        <v>606.5685195781158</v>
      </c>
      <c r="C37" s="12">
        <f t="shared" si="2"/>
        <v>47.074067244245562</v>
      </c>
    </row>
    <row r="38" spans="1:3" x14ac:dyDescent="0.25">
      <c r="A38" s="12">
        <f t="shared" si="0"/>
        <v>21</v>
      </c>
      <c r="B38" s="12">
        <f t="shared" si="1"/>
        <v>610.72972978450809</v>
      </c>
      <c r="C38" s="12">
        <f t="shared" si="2"/>
        <v>46.665167958266181</v>
      </c>
    </row>
    <row r="39" spans="1:3" x14ac:dyDescent="0.25">
      <c r="A39" s="12">
        <f t="shared" si="0"/>
        <v>22</v>
      </c>
      <c r="B39" s="12">
        <f t="shared" si="1"/>
        <v>615.14380012565141</v>
      </c>
      <c r="C39" s="12">
        <f t="shared" si="2"/>
        <v>46.298657207191695</v>
      </c>
    </row>
    <row r="40" spans="1:3" x14ac:dyDescent="0.25">
      <c r="A40" s="12">
        <f t="shared" si="0"/>
        <v>23</v>
      </c>
      <c r="B40" s="12">
        <f t="shared" si="1"/>
        <v>619.78807724971352</v>
      </c>
      <c r="C40" s="12">
        <f t="shared" si="2"/>
        <v>45.975898157286132</v>
      </c>
    </row>
    <row r="41" spans="1:3" x14ac:dyDescent="0.25">
      <c r="A41" s="12">
        <f t="shared" si="0"/>
        <v>24</v>
      </c>
      <c r="B41" s="12">
        <f t="shared" si="1"/>
        <v>624.63867575895426</v>
      </c>
      <c r="C41" s="12">
        <f t="shared" si="2"/>
        <v>45.698094100585543</v>
      </c>
    </row>
    <row r="42" spans="1:3" x14ac:dyDescent="0.25">
      <c r="A42" s="12">
        <f t="shared" si="0"/>
        <v>25</v>
      </c>
      <c r="B42" s="12">
        <f t="shared" si="1"/>
        <v>629.67046456825472</v>
      </c>
      <c r="C42" s="12">
        <f t="shared" si="2"/>
        <v>45.46630126424899</v>
      </c>
    </row>
    <row r="43" spans="1:3" x14ac:dyDescent="0.25">
      <c r="A43" s="12">
        <f t="shared" si="0"/>
        <v>26</v>
      </c>
      <c r="B43" s="12">
        <f t="shared" si="1"/>
        <v>634.85705646359406</v>
      </c>
      <c r="C43" s="12">
        <f t="shared" si="2"/>
        <v>45.281439507748601</v>
      </c>
    </row>
    <row r="44" spans="1:3" x14ac:dyDescent="0.25">
      <c r="A44" s="12">
        <f t="shared" si="0"/>
        <v>27</v>
      </c>
      <c r="B44" s="12">
        <f t="shared" si="1"/>
        <v>640.17080363166997</v>
      </c>
      <c r="C44" s="12">
        <f t="shared" si="2"/>
        <v>45.144300651405999</v>
      </c>
    </row>
    <row r="45" spans="1:3" x14ac:dyDescent="0.25">
      <c r="A45" s="12">
        <f t="shared" si="0"/>
        <v>28</v>
      </c>
      <c r="B45" s="12">
        <f t="shared" si="1"/>
        <v>645.58280204394566</v>
      </c>
      <c r="C45" s="12">
        <f t="shared" si="2"/>
        <v>45.055554212203283</v>
      </c>
    </row>
    <row r="46" spans="1:3" x14ac:dyDescent="0.25">
      <c r="A46" s="12">
        <f t="shared" si="0"/>
        <v>29</v>
      </c>
      <c r="B46" s="12">
        <f t="shared" si="1"/>
        <v>651.0629076876761</v>
      </c>
      <c r="C46" s="12">
        <f t="shared" si="2"/>
        <v>45.015750351808279</v>
      </c>
    </row>
    <row r="47" spans="1:3" x14ac:dyDescent="0.25">
      <c r="A47" s="12">
        <f t="shared" si="0"/>
        <v>30</v>
      </c>
      <c r="B47" s="12">
        <f t="shared" si="1"/>
        <v>656.57976773547853</v>
      </c>
      <c r="C47" s="12">
        <f t="shared" si="2"/>
        <v>45.025319869231367</v>
      </c>
    </row>
    <row r="48" spans="1:3" x14ac:dyDescent="0.25">
      <c r="A48" s="12">
        <f t="shared" si="0"/>
        <v>31</v>
      </c>
      <c r="B48" s="12">
        <f t="shared" si="1"/>
        <v>662.1008698236559</v>
      </c>
      <c r="C48" s="12">
        <f t="shared" si="2"/>
        <v>45.084571098622398</v>
      </c>
    </row>
    <row r="49" spans="1:3" x14ac:dyDescent="0.25">
      <c r="A49" s="12">
        <f t="shared" si="0"/>
        <v>32</v>
      </c>
      <c r="B49" s="12">
        <f t="shared" si="1"/>
        <v>667.59261265483849</v>
      </c>
      <c r="C49" s="12">
        <f t="shared" si="2"/>
        <v>45.193683603806349</v>
      </c>
    </row>
    <row r="50" spans="1:3" x14ac:dyDescent="0.25">
      <c r="A50" s="12">
        <f t="shared" si="0"/>
        <v>33</v>
      </c>
      <c r="B50" s="12">
        <f t="shared" si="1"/>
        <v>673.0204011368545</v>
      </c>
      <c r="C50" s="12">
        <f t="shared" si="2"/>
        <v>45.352698597823768</v>
      </c>
    </row>
    <row r="51" spans="1:3" x14ac:dyDescent="0.25">
      <c r="A51" s="12">
        <f t="shared" si="0"/>
        <v>34</v>
      </c>
      <c r="B51" s="12">
        <f t="shared" si="1"/>
        <v>678.34876919865542</v>
      </c>
      <c r="C51" s="12">
        <f t="shared" si="2"/>
        <v>45.561506060695919</v>
      </c>
    </row>
    <row r="52" spans="1:3" x14ac:dyDescent="0.25">
      <c r="A52" s="12">
        <f t="shared" si="0"/>
        <v>35</v>
      </c>
      <c r="B52" s="12">
        <f t="shared" si="1"/>
        <v>683.54153326473124</v>
      </c>
      <c r="C52" s="12">
        <f t="shared" si="2"/>
        <v>45.81982858462748</v>
      </c>
    </row>
    <row r="53" spans="1:3" x14ac:dyDescent="0.25">
      <c r="A53" s="12">
        <f t="shared" si="0"/>
        <v>36</v>
      </c>
      <c r="B53" s="12">
        <f t="shared" si="1"/>
        <v>688.56197909897264</v>
      </c>
      <c r="C53" s="12">
        <f t="shared" si="2"/>
        <v>46.12720204555859</v>
      </c>
    </row>
    <row r="54" spans="1:3" x14ac:dyDescent="0.25">
      <c r="A54" s="12">
        <f t="shared" si="0"/>
        <v>37</v>
      </c>
      <c r="B54" s="12">
        <f t="shared" si="1"/>
        <v>693.37308432351597</v>
      </c>
      <c r="C54" s="12">
        <f t="shared" si="2"/>
        <v>46.482953285793577</v>
      </c>
    </row>
    <row r="55" spans="1:3" x14ac:dyDescent="0.25">
      <c r="A55" s="12">
        <f t="shared" si="0"/>
        <v>38</v>
      </c>
      <c r="B55" s="12">
        <f t="shared" si="1"/>
        <v>697.93777835404717</v>
      </c>
      <c r="C55" s="12">
        <f t="shared" si="2"/>
        <v>46.88617509628773</v>
      </c>
    </row>
    <row r="56" spans="1:3" x14ac:dyDescent="0.25">
      <c r="A56" s="12">
        <f t="shared" si="0"/>
        <v>39</v>
      </c>
      <c r="B56" s="12">
        <f t="shared" si="1"/>
        <v>702.2192407485303</v>
      </c>
      <c r="C56" s="12">
        <f t="shared" si="2"/>
        <v>47.33569891021471</v>
      </c>
    </row>
    <row r="57" spans="1:3" x14ac:dyDescent="0.25">
      <c r="A57" s="12">
        <f t="shared" si="0"/>
        <v>40</v>
      </c>
      <c r="B57" s="12">
        <f t="shared" si="1"/>
        <v>706.18123802363573</v>
      </c>
      <c r="C57" s="12">
        <f t="shared" si="2"/>
        <v>47.830065761693199</v>
      </c>
    </row>
    <row r="58" spans="1:3" x14ac:dyDescent="0.25">
      <c r="A58" s="12">
        <f t="shared" si="0"/>
        <v>41</v>
      </c>
      <c r="B58" s="12">
        <f t="shared" si="1"/>
        <v>709.78849784134354</v>
      </c>
      <c r="C58" s="12">
        <f t="shared" si="2"/>
        <v>48.367496223541963</v>
      </c>
    </row>
    <row r="59" spans="1:3" x14ac:dyDescent="0.25">
      <c r="A59" s="12">
        <f t="shared" si="0"/>
        <v>42</v>
      </c>
      <c r="B59" s="12">
        <f t="shared" si="1"/>
        <v>713.00711810629082</v>
      </c>
      <c r="C59" s="12">
        <f t="shared" si="2"/>
        <v>48.945860212252448</v>
      </c>
    </row>
    <row r="60" spans="1:3" x14ac:dyDescent="0.25">
      <c r="A60" s="12">
        <f t="shared" si="0"/>
        <v>43</v>
      </c>
      <c r="B60" s="12">
        <f t="shared" si="1"/>
        <v>715.80500695479441</v>
      </c>
      <c r="C60" s="12">
        <f t="shared" si="2"/>
        <v>49.562647731293922</v>
      </c>
    </row>
    <row r="61" spans="1:3" x14ac:dyDescent="0.25">
      <c r="A61" s="12">
        <f t="shared" si="0"/>
        <v>44</v>
      </c>
      <c r="B61" s="12">
        <f t="shared" si="1"/>
        <v>718.15234788826956</v>
      </c>
      <c r="C61" s="12">
        <f t="shared" si="2"/>
        <v>50.214941807025085</v>
      </c>
    </row>
    <row r="62" spans="1:3" x14ac:dyDescent="0.25">
      <c r="A62" s="12">
        <f t="shared" si="0"/>
        <v>45</v>
      </c>
      <c r="B62" s="12">
        <f t="shared" si="1"/>
        <v>720.02208245600355</v>
      </c>
      <c r="C62" s="12">
        <f t="shared" si="2"/>
        <v>50.899395043669401</v>
      </c>
    </row>
    <row r="63" spans="1:3" x14ac:dyDescent="0.25">
      <c r="A63" s="12">
        <f t="shared" si="0"/>
        <v>46</v>
      </c>
      <c r="B63" s="12">
        <f t="shared" si="1"/>
        <v>721.39040099602732</v>
      </c>
      <c r="C63" s="12">
        <f t="shared" si="2"/>
        <v>51.612211371011107</v>
      </c>
    </row>
    <row r="64" spans="1:3" x14ac:dyDescent="0.25">
      <c r="A64" s="12">
        <f t="shared" si="0"/>
        <v>47</v>
      </c>
      <c r="B64" s="12">
        <f t="shared" si="1"/>
        <v>722.23723009207151</v>
      </c>
      <c r="C64" s="12">
        <f t="shared" si="2"/>
        <v>52.349134664224749</v>
      </c>
    </row>
    <row r="65" spans="1:3" x14ac:dyDescent="0.25">
      <c r="A65" s="12">
        <f t="shared" si="0"/>
        <v>48</v>
      </c>
      <c r="B65" s="12">
        <f t="shared" si="1"/>
        <v>722.54670371467853</v>
      </c>
      <c r="C65" s="12">
        <f t="shared" si="2"/>
        <v>53.105445961396832</v>
      </c>
    </row>
    <row r="66" spans="1:3" x14ac:dyDescent="0.25">
      <c r="A66" s="12">
        <f t="shared" si="0"/>
        <v>49</v>
      </c>
      <c r="B66" s="12">
        <f t="shared" si="1"/>
        <v>722.30760361836451</v>
      </c>
      <c r="C66" s="12">
        <f t="shared" si="2"/>
        <v>53.875970972156296</v>
      </c>
    </row>
    <row r="67" spans="1:3" x14ac:dyDescent="0.25">
      <c r="A67" s="12">
        <f t="shared" si="0"/>
        <v>50</v>
      </c>
      <c r="B67" s="12">
        <f t="shared" si="1"/>
        <v>721.51375360750649</v>
      </c>
      <c r="C67" s="12">
        <f t="shared" si="2"/>
        <v>54.655099442878132</v>
      </c>
    </row>
    <row r="68" spans="1:3" x14ac:dyDescent="0.25">
      <c r="A68" s="12">
        <f t="shared" si="0"/>
        <v>51</v>
      </c>
      <c r="B68" s="12">
        <f t="shared" si="1"/>
        <v>720.16435190468644</v>
      </c>
      <c r="C68" s="12">
        <f t="shared" si="2"/>
        <v>55.436817705868485</v>
      </c>
    </row>
    <row r="69" spans="1:3" x14ac:dyDescent="0.25">
      <c r="A69" s="12">
        <f t="shared" si="0"/>
        <v>52</v>
      </c>
      <c r="B69" s="12">
        <f t="shared" si="1"/>
        <v>718.26422618661957</v>
      </c>
      <c r="C69" s="12">
        <f t="shared" si="2"/>
        <v>56.214755383066588</v>
      </c>
    </row>
    <row r="70" spans="1:3" x14ac:dyDescent="0.25">
      <c r="A70" s="12">
        <f t="shared" si="0"/>
        <v>53</v>
      </c>
      <c r="B70" s="12">
        <f t="shared" si="1"/>
        <v>715.8239969961337</v>
      </c>
      <c r="C70" s="12">
        <f t="shared" si="2"/>
        <v>56.982246738365617</v>
      </c>
    </row>
    <row r="71" spans="1:3" x14ac:dyDescent="0.25">
      <c r="A71" s="12">
        <f t="shared" si="0"/>
        <v>54</v>
      </c>
      <c r="B71" s="12">
        <f t="shared" si="1"/>
        <v>712.86013725106966</v>
      </c>
      <c r="C71" s="12">
        <f t="shared" si="2"/>
        <v>57.732406585993438</v>
      </c>
    </row>
    <row r="72" spans="1:3" x14ac:dyDescent="0.25">
      <c r="A72" s="12">
        <f t="shared" si="0"/>
        <v>55</v>
      </c>
      <c r="B72" s="12">
        <f t="shared" si="1"/>
        <v>709.39491845059183</v>
      </c>
      <c r="C72" s="12">
        <f t="shared" si="2"/>
        <v>58.45821998635946</v>
      </c>
    </row>
    <row r="73" spans="1:3" x14ac:dyDescent="0.25">
      <c r="A73" s="12">
        <f t="shared" si="0"/>
        <v>56</v>
      </c>
      <c r="B73" s="12">
        <f t="shared" si="1"/>
        <v>705.45623785440182</v>
      </c>
      <c r="C73" s="12">
        <f t="shared" si="2"/>
        <v>59.152644228130775</v>
      </c>
    </row>
    <row r="74" spans="1:3" x14ac:dyDescent="0.25">
      <c r="A74" s="12">
        <f t="shared" si="0"/>
        <v>57</v>
      </c>
      <c r="B74" s="12">
        <f t="shared" si="1"/>
        <v>701.07732523407208</v>
      </c>
      <c r="C74" s="12">
        <f t="shared" si="2"/>
        <v>59.808720849737185</v>
      </c>
    </row>
    <row r="75" spans="1:3" x14ac:dyDescent="0.25">
      <c r="A75" s="12">
        <f t="shared" si="0"/>
        <v>58</v>
      </c>
      <c r="B75" s="12">
        <f t="shared" si="1"/>
        <v>696.29633254953774</v>
      </c>
      <c r="C75" s="12">
        <f t="shared" si="2"/>
        <v>60.419694747072356</v>
      </c>
    </row>
    <row r="76" spans="1:3" x14ac:dyDescent="0.25">
      <c r="A76" s="12">
        <f t="shared" si="0"/>
        <v>59</v>
      </c>
      <c r="B76" s="12">
        <f t="shared" si="1"/>
        <v>691.15581480914159</v>
      </c>
      <c r="C76" s="12">
        <f t="shared" si="2"/>
        <v>60.979136803182762</v>
      </c>
    </row>
    <row r="77" spans="1:3" x14ac:dyDescent="0.25">
      <c r="A77" s="12">
        <f t="shared" si="0"/>
        <v>60</v>
      </c>
      <c r="B77" s="12">
        <f t="shared" si="1"/>
        <v>685.70211511068328</v>
      </c>
      <c r="C77" s="12">
        <f t="shared" si="2"/>
        <v>61.481066015481389</v>
      </c>
    </row>
    <row r="78" spans="1:3" x14ac:dyDescent="0.25">
      <c r="A78" s="12">
        <f t="shared" si="0"/>
        <v>61</v>
      </c>
      <c r="B78" s="12">
        <f t="shared" si="1"/>
        <v>679.98467110457648</v>
      </c>
      <c r="C78" s="12">
        <f t="shared" si="2"/>
        <v>61.920066834683837</v>
      </c>
    </row>
    <row r="79" spans="1:3" x14ac:dyDescent="0.25">
      <c r="A79" s="12">
        <f t="shared" si="0"/>
        <v>62</v>
      </c>
      <c r="B79" s="12">
        <f t="shared" si="1"/>
        <v>674.05526356012319</v>
      </c>
      <c r="C79" s="12">
        <f t="shared" si="2"/>
        <v>62.291397402446115</v>
      </c>
    </row>
    <row r="80" spans="1:3" x14ac:dyDescent="0.25">
      <c r="A80" s="12">
        <f t="shared" si="0"/>
        <v>63</v>
      </c>
      <c r="B80" s="12">
        <f t="shared" si="1"/>
        <v>667.96723009676532</v>
      </c>
      <c r="C80" s="12">
        <f t="shared" si="2"/>
        <v>62.591084598854962</v>
      </c>
    </row>
    <row r="81" spans="1:3" x14ac:dyDescent="0.25">
      <c r="A81" s="12">
        <f t="shared" si="0"/>
        <v>64</v>
      </c>
      <c r="B81" s="12">
        <f t="shared" si="1"/>
        <v>661.77466828949036</v>
      </c>
      <c r="C81" s="12">
        <f t="shared" si="2"/>
        <v>62.816002282653713</v>
      </c>
    </row>
    <row r="82" spans="1:3" x14ac:dyDescent="0.25">
      <c r="A82" s="12">
        <f t="shared" si="0"/>
        <v>65</v>
      </c>
      <c r="B82" s="12">
        <f t="shared" si="1"/>
        <v>655.53165219708808</v>
      </c>
      <c r="C82" s="12">
        <f t="shared" si="2"/>
        <v>62.963929800683744</v>
      </c>
    </row>
    <row r="83" spans="1:3" x14ac:dyDescent="0.25">
      <c r="A83" s="12">
        <f t="shared" ref="A83:A146" si="3">A82+1</f>
        <v>66</v>
      </c>
      <c r="B83" s="12">
        <f t="shared" ref="B83:B146" si="4">B82+($B$7-$B$8*B82)*B82-$B$9*B82*C82</f>
        <v>649.29148492752722</v>
      </c>
      <c r="C83" s="12">
        <f t="shared" ref="C83:C146" si="5">C82-$B$13*C82+$B$14*B82*C82</f>
        <v>63.0335887128076</v>
      </c>
    </row>
    <row r="84" spans="1:3" x14ac:dyDescent="0.25">
      <c r="A84" s="12">
        <f t="shared" si="3"/>
        <v>67</v>
      </c>
      <c r="B84" s="12">
        <f t="shared" si="4"/>
        <v>643.10600728353506</v>
      </c>
      <c r="C84" s="12">
        <f t="shared" si="5"/>
        <v>63.024656663272587</v>
      </c>
    </row>
    <row r="85" spans="1:3" x14ac:dyDescent="0.25">
      <c r="A85" s="12">
        <f t="shared" si="3"/>
        <v>68</v>
      </c>
      <c r="B85" s="12">
        <f t="shared" si="4"/>
        <v>637.02497904737254</v>
      </c>
      <c r="C85" s="12">
        <f t="shared" si="5"/>
        <v>62.937758358473729</v>
      </c>
    </row>
    <row r="86" spans="1:3" x14ac:dyDescent="0.25">
      <c r="A86" s="12">
        <f t="shared" si="3"/>
        <v>69</v>
      </c>
      <c r="B86" s="12">
        <f t="shared" si="4"/>
        <v>631.09554535131645</v>
      </c>
      <c r="C86" s="12">
        <f t="shared" si="5"/>
        <v>62.774434611791207</v>
      </c>
    </row>
    <row r="87" spans="1:3" x14ac:dyDescent="0.25">
      <c r="A87" s="12">
        <f t="shared" si="3"/>
        <v>70</v>
      </c>
      <c r="B87" s="12">
        <f t="shared" si="4"/>
        <v>625.36179615332378</v>
      </c>
      <c r="C87" s="12">
        <f t="shared" si="5"/>
        <v>62.537091321348136</v>
      </c>
    </row>
    <row r="88" spans="1:3" x14ac:dyDescent="0.25">
      <c r="A88" s="12">
        <f t="shared" si="3"/>
        <v>71</v>
      </c>
      <c r="B88" s="12">
        <f t="shared" si="4"/>
        <v>619.86442240671931</v>
      </c>
      <c r="C88" s="12">
        <f t="shared" si="5"/>
        <v>62.228931000557424</v>
      </c>
    </row>
    <row r="89" spans="1:3" x14ac:dyDescent="0.25">
      <c r="A89" s="12">
        <f t="shared" si="3"/>
        <v>72</v>
      </c>
      <c r="B89" s="12">
        <f t="shared" si="4"/>
        <v>614.64046835781812</v>
      </c>
      <c r="C89" s="12">
        <f t="shared" si="5"/>
        <v>61.853870044814585</v>
      </c>
    </row>
    <row r="90" spans="1:3" x14ac:dyDescent="0.25">
      <c r="A90" s="12">
        <f t="shared" si="3"/>
        <v>73</v>
      </c>
      <c r="B90" s="12">
        <f t="shared" si="4"/>
        <v>609.7231757517676</v>
      </c>
      <c r="C90" s="12">
        <f t="shared" si="5"/>
        <v>61.416445269806381</v>
      </c>
    </row>
    <row r="91" spans="1:3" x14ac:dyDescent="0.25">
      <c r="A91" s="12">
        <f t="shared" si="3"/>
        <v>74</v>
      </c>
      <c r="B91" s="12">
        <f t="shared" si="4"/>
        <v>605.1419127330945</v>
      </c>
      <c r="C91" s="12">
        <f t="shared" si="5"/>
        <v>60.921713395389745</v>
      </c>
    </row>
    <row r="92" spans="1:3" x14ac:dyDescent="0.25">
      <c r="A92" s="12">
        <f t="shared" si="3"/>
        <v>75</v>
      </c>
      <c r="B92" s="12">
        <f t="shared" si="4"/>
        <v>600.92217798055401</v>
      </c>
      <c r="C92" s="12">
        <f t="shared" si="5"/>
        <v>60.375147088201786</v>
      </c>
    </row>
    <row r="93" spans="1:3" x14ac:dyDescent="0.25">
      <c r="A93" s="12">
        <f t="shared" si="3"/>
        <v>76</v>
      </c>
      <c r="B93" s="12">
        <f t="shared" si="4"/>
        <v>597.08566913535981</v>
      </c>
      <c r="C93" s="12">
        <f t="shared" si="5"/>
        <v>59.782530943563259</v>
      </c>
    </row>
    <row r="94" spans="1:3" x14ac:dyDescent="0.25">
      <c r="A94" s="12">
        <f t="shared" si="3"/>
        <v>77</v>
      </c>
      <c r="B94" s="12">
        <f t="shared" si="4"/>
        <v>593.65040382957045</v>
      </c>
      <c r="C94" s="12">
        <f t="shared" si="5"/>
        <v>59.149860419108599</v>
      </c>
    </row>
    <row r="95" spans="1:3" x14ac:dyDescent="0.25">
      <c r="A95" s="12">
        <f t="shared" si="3"/>
        <v>78</v>
      </c>
      <c r="B95" s="12">
        <f t="shared" si="4"/>
        <v>590.63088151540796</v>
      </c>
      <c r="C95" s="12">
        <f t="shared" si="5"/>
        <v>58.483246269477789</v>
      </c>
    </row>
    <row r="96" spans="1:3" x14ac:dyDescent="0.25">
      <c r="A96" s="12">
        <f t="shared" si="3"/>
        <v>79</v>
      </c>
      <c r="B96" s="12">
        <f t="shared" si="4"/>
        <v>588.03827472631144</v>
      </c>
      <c r="C96" s="12">
        <f t="shared" si="5"/>
        <v>57.788826514050548</v>
      </c>
    </row>
    <row r="97" spans="1:3" x14ac:dyDescent="0.25">
      <c r="A97" s="12">
        <f t="shared" si="3"/>
        <v>80</v>
      </c>
      <c r="B97" s="12">
        <f t="shared" si="4"/>
        <v>585.88063924267874</v>
      </c>
      <c r="C97" s="12">
        <f t="shared" si="5"/>
        <v>57.072687435580058</v>
      </c>
    </row>
    <row r="98" spans="1:3" x14ac:dyDescent="0.25">
      <c r="A98" s="12">
        <f t="shared" si="3"/>
        <v>81</v>
      </c>
      <c r="B98" s="12">
        <f t="shared" si="4"/>
        <v>584.16313376479013</v>
      </c>
      <c r="C98" s="12">
        <f t="shared" si="5"/>
        <v>56.3407945885657</v>
      </c>
    </row>
    <row r="99" spans="1:3" x14ac:dyDescent="0.25">
      <c r="A99" s="12">
        <f t="shared" si="3"/>
        <v>82</v>
      </c>
      <c r="B99" s="12">
        <f t="shared" si="4"/>
        <v>582.88824099652368</v>
      </c>
      <c r="C99" s="12">
        <f t="shared" si="5"/>
        <v>55.598934317183136</v>
      </c>
    </row>
    <row r="100" spans="1:3" x14ac:dyDescent="0.25">
      <c r="A100" s="12">
        <f t="shared" si="3"/>
        <v>83</v>
      </c>
      <c r="B100" s="12">
        <f t="shared" si="4"/>
        <v>582.05598341597079</v>
      </c>
      <c r="C100" s="12">
        <f t="shared" si="5"/>
        <v>54.852665861034154</v>
      </c>
    </row>
    <row r="101" spans="1:3" x14ac:dyDescent="0.25">
      <c r="A101" s="12">
        <f t="shared" si="3"/>
        <v>84</v>
      </c>
      <c r="B101" s="12">
        <f t="shared" si="4"/>
        <v>581.66412837189387</v>
      </c>
      <c r="C101" s="12">
        <f t="shared" si="5"/>
        <v>54.107283773246088</v>
      </c>
    </row>
    <row r="102" spans="1:3" x14ac:dyDescent="0.25">
      <c r="A102" s="12">
        <f t="shared" si="3"/>
        <v>85</v>
      </c>
      <c r="B102" s="12">
        <f t="shared" si="4"/>
        <v>581.70837843732522</v>
      </c>
      <c r="C102" s="12">
        <f t="shared" si="5"/>
        <v>53.367790093631278</v>
      </c>
    </row>
    <row r="103" spans="1:3" x14ac:dyDescent="0.25">
      <c r="A103" s="12">
        <f t="shared" si="3"/>
        <v>86</v>
      </c>
      <c r="B103" s="12">
        <f t="shared" si="4"/>
        <v>582.18254413197315</v>
      </c>
      <c r="C103" s="12">
        <f t="shared" si="5"/>
        <v>52.638875508689168</v>
      </c>
    </row>
    <row r="104" spans="1:3" x14ac:dyDescent="0.25">
      <c r="A104" s="12">
        <f t="shared" si="3"/>
        <v>87</v>
      </c>
      <c r="B104" s="12">
        <f t="shared" si="4"/>
        <v>583.07869716907692</v>
      </c>
      <c r="C104" s="12">
        <f t="shared" si="5"/>
        <v>51.924908585338557</v>
      </c>
    </row>
    <row r="105" spans="1:3" x14ac:dyDescent="0.25">
      <c r="A105" s="12">
        <f t="shared" si="3"/>
        <v>88</v>
      </c>
      <c r="B105" s="12">
        <f t="shared" si="4"/>
        <v>584.38730327973497</v>
      </c>
      <c r="C105" s="12">
        <f t="shared" si="5"/>
        <v>51.22993207895707</v>
      </c>
    </row>
    <row r="106" spans="1:3" x14ac:dyDescent="0.25">
      <c r="A106" s="12">
        <f t="shared" si="3"/>
        <v>89</v>
      </c>
      <c r="B106" s="12">
        <f t="shared" si="4"/>
        <v>586.09733441934782</v>
      </c>
      <c r="C106" s="12">
        <f t="shared" si="5"/>
        <v>50.55766527965779</v>
      </c>
    </row>
    <row r="107" spans="1:3" x14ac:dyDescent="0.25">
      <c r="A107" s="12">
        <f t="shared" si="3"/>
        <v>90</v>
      </c>
      <c r="B107" s="12">
        <f t="shared" si="4"/>
        <v>588.19636077550103</v>
      </c>
      <c r="C107" s="12">
        <f t="shared" si="5"/>
        <v>49.91151136427689</v>
      </c>
    </row>
    <row r="108" spans="1:3" x14ac:dyDescent="0.25">
      <c r="A108" s="12">
        <f t="shared" si="3"/>
        <v>91</v>
      </c>
      <c r="B108" s="12">
        <f t="shared" si="4"/>
        <v>590.67062348846298</v>
      </c>
      <c r="C108" s="12">
        <f t="shared" si="5"/>
        <v>49.29456875597544</v>
      </c>
    </row>
    <row r="109" spans="1:3" x14ac:dyDescent="0.25">
      <c r="A109" s="12">
        <f t="shared" si="3"/>
        <v>92</v>
      </c>
      <c r="B109" s="12">
        <f t="shared" si="4"/>
        <v>593.50508938156133</v>
      </c>
      <c r="C109" s="12">
        <f t="shared" si="5"/>
        <v>48.709645550036015</v>
      </c>
    </row>
    <row r="110" spans="1:3" x14ac:dyDescent="0.25">
      <c r="A110" s="12">
        <f t="shared" si="3"/>
        <v>93</v>
      </c>
      <c r="B110" s="12">
        <f t="shared" si="4"/>
        <v>596.68348929731849</v>
      </c>
      <c r="C110" s="12">
        <f t="shared" si="5"/>
        <v>48.159276135714997</v>
      </c>
    </row>
    <row r="111" spans="1:3" x14ac:dyDescent="0.25">
      <c r="A111" s="12">
        <f t="shared" si="3"/>
        <v>94</v>
      </c>
      <c r="B111" s="12">
        <f t="shared" si="4"/>
        <v>600.18834186446588</v>
      </c>
      <c r="C111" s="12">
        <f t="shared" si="5"/>
        <v>47.645739223410345</v>
      </c>
    </row>
    <row r="112" spans="1:3" x14ac:dyDescent="0.25">
      <c r="A112" s="12">
        <f t="shared" si="3"/>
        <v>95</v>
      </c>
      <c r="B112" s="12">
        <f t="shared" si="4"/>
        <v>604.00096469782818</v>
      </c>
      <c r="C112" s="12">
        <f t="shared" si="5"/>
        <v>47.171076568648083</v>
      </c>
    </row>
    <row r="113" spans="1:3" x14ac:dyDescent="0.25">
      <c r="A113" s="12">
        <f t="shared" si="3"/>
        <v>96</v>
      </c>
      <c r="B113" s="12">
        <f t="shared" si="4"/>
        <v>608.1014751728402</v>
      </c>
      <c r="C113" s="12">
        <f t="shared" si="5"/>
        <v>46.737111765383546</v>
      </c>
    </row>
    <row r="114" spans="1:3" x14ac:dyDescent="0.25">
      <c r="A114" s="12">
        <f t="shared" si="3"/>
        <v>97</v>
      </c>
      <c r="B114" s="12">
        <f t="shared" si="4"/>
        <v>612.46878303228914</v>
      </c>
      <c r="C114" s="12">
        <f t="shared" si="5"/>
        <v>46.345468557853209</v>
      </c>
    </row>
    <row r="115" spans="1:3" x14ac:dyDescent="0.25">
      <c r="A115" s="12">
        <f t="shared" si="3"/>
        <v>98</v>
      </c>
      <c r="B115" s="12">
        <f t="shared" si="4"/>
        <v>617.08057718564635</v>
      </c>
      <c r="C115" s="12">
        <f t="shared" si="5"/>
        <v>45.997588190670207</v>
      </c>
    </row>
    <row r="116" spans="1:3" x14ac:dyDescent="0.25">
      <c r="A116" s="12">
        <f t="shared" si="3"/>
        <v>99</v>
      </c>
      <c r="B116" s="12">
        <f t="shared" si="4"/>
        <v>621.91330915954097</v>
      </c>
      <c r="C116" s="12">
        <f t="shared" si="5"/>
        <v>45.694745379852364</v>
      </c>
    </row>
    <row r="117" spans="1:3" x14ac:dyDescent="0.25">
      <c r="A117" s="12">
        <f t="shared" si="3"/>
        <v>100</v>
      </c>
      <c r="B117" s="12">
        <f t="shared" si="4"/>
        <v>626.94217575762912</v>
      </c>
      <c r="C117" s="12">
        <f t="shared" si="5"/>
        <v>45.438062542548884</v>
      </c>
    </row>
    <row r="118" spans="1:3" x14ac:dyDescent="0.25">
      <c r="A118" s="12">
        <f t="shared" si="3"/>
        <v>101</v>
      </c>
      <c r="B118" s="12">
        <f t="shared" si="4"/>
        <v>632.14110359301299</v>
      </c>
      <c r="C118" s="12">
        <f t="shared" si="5"/>
        <v>45.228521970544897</v>
      </c>
    </row>
    <row r="119" spans="1:3" x14ac:dyDescent="0.25">
      <c r="A119" s="12">
        <f t="shared" si="3"/>
        <v>102</v>
      </c>
      <c r="B119" s="12">
        <f t="shared" si="4"/>
        <v>637.4827382677347</v>
      </c>
      <c r="C119" s="12">
        <f t="shared" si="5"/>
        <v>45.066975672842275</v>
      </c>
    </row>
    <row r="120" spans="1:3" x14ac:dyDescent="0.25">
      <c r="A120" s="12">
        <f t="shared" si="3"/>
        <v>103</v>
      </c>
      <c r="B120" s="12">
        <f t="shared" si="4"/>
        <v>642.93844109053657</v>
      </c>
      <c r="C120" s="12">
        <f t="shared" si="5"/>
        <v>44.954152646846552</v>
      </c>
    </row>
    <row r="121" spans="1:3" x14ac:dyDescent="0.25">
      <c r="A121" s="12">
        <f t="shared" si="3"/>
        <v>104</v>
      </c>
      <c r="B121" s="12">
        <f t="shared" si="4"/>
        <v>648.47829634233995</v>
      </c>
      <c r="C121" s="12">
        <f t="shared" si="5"/>
        <v>44.890663367418412</v>
      </c>
    </row>
    <row r="122" spans="1:3" x14ac:dyDescent="0.25">
      <c r="A122" s="12">
        <f t="shared" si="3"/>
        <v>105</v>
      </c>
      <c r="B122" s="12">
        <f t="shared" si="4"/>
        <v>654.07113221242867</v>
      </c>
      <c r="C122" s="12">
        <f t="shared" si="5"/>
        <v>44.877001310090215</v>
      </c>
    </row>
    <row r="123" spans="1:3" x14ac:dyDescent="0.25">
      <c r="A123" s="12">
        <f t="shared" si="3"/>
        <v>106</v>
      </c>
      <c r="B123" s="12">
        <f t="shared" si="4"/>
        <v>659.68455862804853</v>
      </c>
      <c r="C123" s="12">
        <f t="shared" si="5"/>
        <v>44.913541351216359</v>
      </c>
    </row>
    <row r="124" spans="1:3" x14ac:dyDescent="0.25">
      <c r="A124" s="12">
        <f t="shared" si="3"/>
        <v>107</v>
      </c>
      <c r="B124" s="12">
        <f t="shared" si="4"/>
        <v>665.28502527410888</v>
      </c>
      <c r="C124" s="12">
        <f t="shared" si="5"/>
        <v>45.000534916098189</v>
      </c>
    </row>
    <row r="125" spans="1:3" x14ac:dyDescent="0.25">
      <c r="A125" s="12">
        <f t="shared" si="3"/>
        <v>108</v>
      </c>
      <c r="B125" s="12">
        <f t="shared" si="4"/>
        <v>670.83790313301097</v>
      </c>
      <c r="C125" s="12">
        <f t="shared" si="5"/>
        <v>45.138101778806387</v>
      </c>
    </row>
    <row r="126" spans="1:3" x14ac:dyDescent="0.25">
      <c r="A126" s="12">
        <f t="shared" si="3"/>
        <v>109</v>
      </c>
      <c r="B126" s="12">
        <f t="shared" si="4"/>
        <v>676.30759284949374</v>
      </c>
      <c r="C126" s="12">
        <f t="shared" si="5"/>
        <v>45.326218457301337</v>
      </c>
    </row>
    <row r="127" spans="1:3" x14ac:dyDescent="0.25">
      <c r="A127" s="12">
        <f t="shared" si="3"/>
        <v>110</v>
      </c>
      <c r="B127" s="12">
        <f t="shared" si="4"/>
        <v>681.65766312117682</v>
      </c>
      <c r="C127" s="12">
        <f t="shared" si="5"/>
        <v>45.564703197417714</v>
      </c>
    </row>
    <row r="128" spans="1:3" x14ac:dyDescent="0.25">
      <c r="A128" s="12">
        <f t="shared" si="3"/>
        <v>111</v>
      </c>
      <c r="B128" s="12">
        <f t="shared" si="4"/>
        <v>686.85102210916739</v>
      </c>
      <c r="C128" s="12">
        <f t="shared" si="5"/>
        <v>45.853197602225762</v>
      </c>
    </row>
    <row r="129" spans="1:3" x14ac:dyDescent="0.25">
      <c r="A129" s="12">
        <f t="shared" si="3"/>
        <v>112</v>
      </c>
      <c r="B129" s="12">
        <f t="shared" si="4"/>
        <v>691.85012452993101</v>
      </c>
      <c r="C129" s="12">
        <f t="shared" si="5"/>
        <v>46.191145041948893</v>
      </c>
    </row>
    <row r="130" spans="1:3" x14ac:dyDescent="0.25">
      <c r="A130" s="12">
        <f t="shared" si="3"/>
        <v>113</v>
      </c>
      <c r="B130" s="12">
        <f t="shared" si="4"/>
        <v>696.61721660415367</v>
      </c>
      <c r="C130" s="12">
        <f t="shared" si="5"/>
        <v>46.577766076386027</v>
      </c>
    </row>
    <row r="131" spans="1:3" x14ac:dyDescent="0.25">
      <c r="A131" s="12">
        <f t="shared" si="3"/>
        <v>114</v>
      </c>
      <c r="B131" s="12">
        <f t="shared" si="4"/>
        <v>701.11462037593833</v>
      </c>
      <c r="C131" s="12">
        <f t="shared" si="5"/>
        <v>47.012031238410124</v>
      </c>
    </row>
    <row r="132" spans="1:3" x14ac:dyDescent="0.25">
      <c r="A132" s="12">
        <f t="shared" si="3"/>
        <v>115</v>
      </c>
      <c r="B132" s="12">
        <f t="shared" si="4"/>
        <v>705.30505805462599</v>
      </c>
      <c r="C132" s="12">
        <f t="shared" si="5"/>
        <v>47.492631664380738</v>
      </c>
    </row>
    <row r="133" spans="1:3" x14ac:dyDescent="0.25">
      <c r="A133" s="12">
        <f t="shared" si="3"/>
        <v>116</v>
      </c>
      <c r="B133" s="12">
        <f t="shared" si="4"/>
        <v>709.15201595551616</v>
      </c>
      <c r="C133" s="12">
        <f t="shared" si="5"/>
        <v>48.017948214653842</v>
      </c>
    </row>
    <row r="134" spans="1:3" x14ac:dyDescent="0.25">
      <c r="A134" s="12">
        <f t="shared" si="3"/>
        <v>117</v>
      </c>
      <c r="B134" s="12">
        <f t="shared" si="4"/>
        <v>712.62014631704005</v>
      </c>
      <c r="C134" s="12">
        <f t="shared" si="5"/>
        <v>48.586019902442715</v>
      </c>
    </row>
    <row r="135" spans="1:3" x14ac:dyDescent="0.25">
      <c r="A135" s="12">
        <f t="shared" si="3"/>
        <v>118</v>
      </c>
      <c r="B135" s="12">
        <f t="shared" si="4"/>
        <v>715.67570375485195</v>
      </c>
      <c r="C135" s="12">
        <f t="shared" si="5"/>
        <v>49.194512637493432</v>
      </c>
    </row>
    <row r="136" spans="1:3" x14ac:dyDescent="0.25">
      <c r="A136" s="12">
        <f t="shared" si="3"/>
        <v>119</v>
      </c>
      <c r="B136" s="12">
        <f t="shared" si="4"/>
        <v>718.28701139797795</v>
      </c>
      <c r="C136" s="12">
        <f t="shared" si="5"/>
        <v>49.840689485162301</v>
      </c>
    </row>
    <row r="137" spans="1:3" x14ac:dyDescent="0.25">
      <c r="A137" s="12">
        <f t="shared" si="3"/>
        <v>120</v>
      </c>
      <c r="B137" s="12">
        <f t="shared" si="4"/>
        <v>720.42494987811438</v>
      </c>
      <c r="C137" s="12">
        <f t="shared" si="5"/>
        <v>50.521383831353575</v>
      </c>
    </row>
    <row r="138" spans="1:3" x14ac:dyDescent="0.25">
      <c r="A138" s="12">
        <f t="shared" si="3"/>
        <v>121</v>
      </c>
      <c r="B138" s="12">
        <f t="shared" si="4"/>
        <v>722.06346037225649</v>
      </c>
      <c r="C138" s="12">
        <f t="shared" si="5"/>
        <v>51.232977016172789</v>
      </c>
    </row>
    <row r="139" spans="1:3" x14ac:dyDescent="0.25">
      <c r="A139" s="12">
        <f t="shared" si="3"/>
        <v>122</v>
      </c>
      <c r="B139" s="12">
        <f t="shared" si="4"/>
        <v>723.18005091707437</v>
      </c>
      <c r="C139" s="12">
        <f t="shared" si="5"/>
        <v>51.971382137964326</v>
      </c>
    </row>
    <row r="140" spans="1:3" x14ac:dyDescent="0.25">
      <c r="A140" s="12">
        <f t="shared" si="3"/>
        <v>123</v>
      </c>
      <c r="B140" s="12">
        <f t="shared" si="4"/>
        <v>723.7562933308908</v>
      </c>
      <c r="C140" s="12">
        <f t="shared" si="5"/>
        <v>52.732035816181721</v>
      </c>
    </row>
    <row r="141" spans="1:3" x14ac:dyDescent="0.25">
      <c r="A141" s="12">
        <f t="shared" si="3"/>
        <v>124</v>
      </c>
      <c r="B141" s="12">
        <f t="shared" si="4"/>
        <v>723.77829642727204</v>
      </c>
      <c r="C141" s="12">
        <f t="shared" si="5"/>
        <v>53.509899716500385</v>
      </c>
    </row>
    <row r="142" spans="1:3" x14ac:dyDescent="0.25">
      <c r="A142" s="12">
        <f t="shared" si="3"/>
        <v>125</v>
      </c>
      <c r="B142" s="12">
        <f t="shared" si="4"/>
        <v>723.2371399303139</v>
      </c>
      <c r="C142" s="12">
        <f t="shared" si="5"/>
        <v>54.299473565115903</v>
      </c>
    </row>
    <row r="143" spans="1:3" x14ac:dyDescent="0.25">
      <c r="A143" s="12">
        <f t="shared" si="3"/>
        <v>126</v>
      </c>
      <c r="B143" s="12">
        <f t="shared" si="4"/>
        <v>722.12925275943076</v>
      </c>
      <c r="C143" s="12">
        <f t="shared" si="5"/>
        <v>55.094821193842058</v>
      </c>
    </row>
    <row r="144" spans="1:3" x14ac:dyDescent="0.25">
      <c r="A144" s="12">
        <f t="shared" si="3"/>
        <v>127</v>
      </c>
      <c r="B144" s="12">
        <f t="shared" si="4"/>
        <v>720.45671928846411</v>
      </c>
      <c r="C144" s="12">
        <f t="shared" si="5"/>
        <v>55.889610850567315</v>
      </c>
    </row>
    <row r="145" spans="1:3" x14ac:dyDescent="0.25">
      <c r="A145" s="12">
        <f t="shared" si="3"/>
        <v>128</v>
      </c>
      <c r="B145" s="12">
        <f t="shared" si="4"/>
        <v>718.22749792638433</v>
      </c>
      <c r="C145" s="12">
        <f t="shared" si="5"/>
        <v>56.6771705751353</v>
      </c>
    </row>
    <row r="146" spans="1:3" x14ac:dyDescent="0.25">
      <c r="A146" s="12">
        <f t="shared" si="3"/>
        <v>129</v>
      </c>
      <c r="B146" s="12">
        <f t="shared" si="4"/>
        <v>715.45553800246512</v>
      </c>
      <c r="C146" s="12">
        <f t="shared" si="5"/>
        <v>57.450558882712969</v>
      </c>
    </row>
    <row r="147" spans="1:3" x14ac:dyDescent="0.25">
      <c r="A147" s="12">
        <f t="shared" ref="A147:A210" si="6">A146+1</f>
        <v>130</v>
      </c>
      <c r="B147" s="12">
        <f t="shared" ref="B147:B210" si="7">B146+($B$7-$B$8*B146)*B146-$B$9*B146*C146</f>
        <v>712.16078350005535</v>
      </c>
      <c r="C147" s="12">
        <f t="shared" ref="C147:C210" si="8">C146-$B$13*C146+$B$14*B146*C146</f>
        <v>58.202650330755027</v>
      </c>
    </row>
    <row r="148" spans="1:3" x14ac:dyDescent="0.25">
      <c r="A148" s="12">
        <f t="shared" si="6"/>
        <v>131</v>
      </c>
      <c r="B148" s="12">
        <f t="shared" si="7"/>
        <v>708.3690556331743</v>
      </c>
      <c r="C148" s="12">
        <f t="shared" si="8"/>
        <v>58.926234800022925</v>
      </c>
    </row>
    <row r="149" spans="1:3" x14ac:dyDescent="0.25">
      <c r="A149" s="12">
        <f t="shared" si="6"/>
        <v>132</v>
      </c>
      <c r="B149" s="12">
        <f t="shared" si="7"/>
        <v>704.11181048406752</v>
      </c>
      <c r="C149" s="12">
        <f t="shared" si="8"/>
        <v>59.614128535482131</v>
      </c>
    </row>
    <row r="150" spans="1:3" x14ac:dyDescent="0.25">
      <c r="A150" s="12">
        <f t="shared" si="6"/>
        <v>133</v>
      </c>
      <c r="B150" s="12">
        <f t="shared" si="7"/>
        <v>699.42577272293181</v>
      </c>
      <c r="C150" s="12">
        <f t="shared" si="8"/>
        <v>60.2592942205791</v>
      </c>
    </row>
    <row r="151" spans="1:3" x14ac:dyDescent="0.25">
      <c r="A151" s="12">
        <f t="shared" si="6"/>
        <v>134</v>
      </c>
      <c r="B151" s="12">
        <f t="shared" si="7"/>
        <v>694.35245154684992</v>
      </c>
      <c r="C151" s="12">
        <f t="shared" si="8"/>
        <v>60.854966656697222</v>
      </c>
    </row>
    <row r="152" spans="1:3" x14ac:dyDescent="0.25">
      <c r="A152" s="12">
        <f t="shared" si="6"/>
        <v>135</v>
      </c>
      <c r="B152" s="12">
        <f t="shared" si="7"/>
        <v>688.93755008309029</v>
      </c>
      <c r="C152" s="12">
        <f t="shared" si="8"/>
        <v>61.394780048702486</v>
      </c>
    </row>
    <row r="153" spans="1:3" x14ac:dyDescent="0.25">
      <c r="A153" s="12">
        <f t="shared" si="6"/>
        <v>136</v>
      </c>
      <c r="B153" s="12">
        <f t="shared" si="7"/>
        <v>683.23028425428754</v>
      </c>
      <c r="C153" s="12">
        <f t="shared" si="8"/>
        <v>61.872892513299817</v>
      </c>
    </row>
    <row r="154" spans="1:3" x14ac:dyDescent="0.25">
      <c r="A154" s="12">
        <f t="shared" si="6"/>
        <v>137</v>
      </c>
      <c r="B154" s="12">
        <f t="shared" si="7"/>
        <v>677.28263115682603</v>
      </c>
      <c r="C154" s="12">
        <f t="shared" si="8"/>
        <v>62.284103274470205</v>
      </c>
    </row>
    <row r="155" spans="1:3" x14ac:dyDescent="0.25">
      <c r="A155" s="12">
        <f t="shared" si="6"/>
        <v>138</v>
      </c>
      <c r="B155" s="12">
        <f t="shared" si="7"/>
        <v>671.14853005659177</v>
      </c>
      <c r="C155" s="12">
        <f t="shared" si="8"/>
        <v>62.623958117784412</v>
      </c>
    </row>
    <row r="156" spans="1:3" x14ac:dyDescent="0.25">
      <c r="A156" s="12">
        <f t="shared" si="6"/>
        <v>139</v>
      </c>
      <c r="B156" s="12">
        <f t="shared" si="7"/>
        <v>664.88306092893947</v>
      </c>
      <c r="C156" s="12">
        <f t="shared" si="8"/>
        <v>62.888839049887757</v>
      </c>
    </row>
    <row r="157" spans="1:3" x14ac:dyDescent="0.25">
      <c r="A157" s="12">
        <f t="shared" si="6"/>
        <v>140</v>
      </c>
      <c r="B157" s="12">
        <f t="shared" si="7"/>
        <v>658.54162593181672</v>
      </c>
      <c r="C157" s="12">
        <f t="shared" si="8"/>
        <v>63.076034734553701</v>
      </c>
    </row>
    <row r="158" spans="1:3" x14ac:dyDescent="0.25">
      <c r="A158" s="12">
        <f t="shared" si="6"/>
        <v>141</v>
      </c>
      <c r="B158" s="12">
        <f t="shared" si="7"/>
        <v>652.17915828545176</v>
      </c>
      <c r="C158" s="12">
        <f t="shared" si="8"/>
        <v>63.18378911334667</v>
      </c>
    </row>
    <row r="159" spans="1:3" x14ac:dyDescent="0.25">
      <c r="A159" s="12">
        <f t="shared" si="6"/>
        <v>142</v>
      </c>
      <c r="B159" s="12">
        <f t="shared" si="7"/>
        <v>645.84938083633165</v>
      </c>
      <c r="C159" s="12">
        <f t="shared" si="8"/>
        <v>63.211326608857185</v>
      </c>
    </row>
    <row r="160" spans="1:3" x14ac:dyDescent="0.25">
      <c r="A160" s="12">
        <f t="shared" si="6"/>
        <v>143</v>
      </c>
      <c r="B160" s="12">
        <f t="shared" si="7"/>
        <v>639.60413330707127</v>
      </c>
      <c r="C160" s="12">
        <f t="shared" si="8"/>
        <v>63.158853380140464</v>
      </c>
    </row>
    <row r="161" spans="1:3" x14ac:dyDescent="0.25">
      <c r="A161" s="12">
        <f t="shared" si="6"/>
        <v>144</v>
      </c>
      <c r="B161" s="12">
        <f t="shared" si="7"/>
        <v>633.49278315518757</v>
      </c>
      <c r="C161" s="12">
        <f t="shared" si="8"/>
        <v>63.027535176096833</v>
      </c>
    </row>
    <row r="162" spans="1:3" x14ac:dyDescent="0.25">
      <c r="A162" s="12">
        <f t="shared" si="6"/>
        <v>145</v>
      </c>
      <c r="B162" s="12">
        <f t="shared" si="7"/>
        <v>627.5617304072847</v>
      </c>
      <c r="C162" s="12">
        <f t="shared" si="8"/>
        <v>62.819453338027657</v>
      </c>
    </row>
    <row r="163" spans="1:3" x14ac:dyDescent="0.25">
      <c r="A163" s="12">
        <f t="shared" si="6"/>
        <v>146</v>
      </c>
      <c r="B163" s="12">
        <f t="shared" si="7"/>
        <v>621.85401213695161</v>
      </c>
      <c r="C163" s="12">
        <f t="shared" si="8"/>
        <v>62.537541372094523</v>
      </c>
    </row>
    <row r="164" spans="1:3" x14ac:dyDescent="0.25">
      <c r="A164" s="12">
        <f t="shared" si="6"/>
        <v>147</v>
      </c>
      <c r="B164" s="12">
        <f t="shared" si="7"/>
        <v>616.40900772964289</v>
      </c>
      <c r="C164" s="12">
        <f t="shared" si="8"/>
        <v>62.185505196005749</v>
      </c>
    </row>
    <row r="165" spans="1:3" x14ac:dyDescent="0.25">
      <c r="A165" s="12">
        <f t="shared" si="6"/>
        <v>148</v>
      </c>
      <c r="B165" s="12">
        <f t="shared" si="7"/>
        <v>611.2622419922825</v>
      </c>
      <c r="C165" s="12">
        <f t="shared" si="8"/>
        <v>61.767730631132295</v>
      </c>
    </row>
    <row r="166" spans="1:3" x14ac:dyDescent="0.25">
      <c r="A166" s="12">
        <f t="shared" si="6"/>
        <v>149</v>
      </c>
      <c r="B166" s="12">
        <f t="shared" si="7"/>
        <v>606.44527971860384</v>
      </c>
      <c r="C166" s="12">
        <f t="shared" si="8"/>
        <v>61.28918195075736</v>
      </c>
    </row>
    <row r="167" spans="1:3" x14ac:dyDescent="0.25">
      <c r="A167" s="12">
        <f t="shared" si="6"/>
        <v>150</v>
      </c>
      <c r="B167" s="12">
        <f t="shared" si="7"/>
        <v>601.98570263693887</v>
      </c>
      <c r="C167" s="12">
        <f t="shared" si="8"/>
        <v>60.755295315529196</v>
      </c>
    </row>
    <row r="168" spans="1:3" x14ac:dyDescent="0.25">
      <c r="A168" s="12">
        <f t="shared" si="6"/>
        <v>151</v>
      </c>
      <c r="B168" s="12">
        <f t="shared" si="7"/>
        <v>597.90715779392872</v>
      </c>
      <c r="C168" s="12">
        <f t="shared" si="8"/>
        <v>60.171870752397119</v>
      </c>
    </row>
    <row r="169" spans="1:3" x14ac:dyDescent="0.25">
      <c r="A169" s="12">
        <f t="shared" si="6"/>
        <v>152</v>
      </c>
      <c r="B169" s="12">
        <f t="shared" si="7"/>
        <v>594.2294653474429</v>
      </c>
      <c r="C169" s="12">
        <f t="shared" si="8"/>
        <v>59.544965998727371</v>
      </c>
    </row>
    <row r="170" spans="1:3" x14ac:dyDescent="0.25">
      <c r="A170" s="12">
        <f t="shared" si="6"/>
        <v>153</v>
      </c>
      <c r="B170" s="12">
        <f t="shared" si="7"/>
        <v>590.96877338386298</v>
      </c>
      <c r="C170" s="12">
        <f t="shared" si="8"/>
        <v>58.8807950808039</v>
      </c>
    </row>
    <row r="171" spans="1:3" x14ac:dyDescent="0.25">
      <c r="A171" s="12">
        <f t="shared" si="6"/>
        <v>154</v>
      </c>
      <c r="B171" s="12">
        <f t="shared" si="7"/>
        <v>588.13774763097717</v>
      </c>
      <c r="C171" s="12">
        <f t="shared" si="8"/>
        <v>58.185633969253246</v>
      </c>
    </row>
    <row r="172" spans="1:3" x14ac:dyDescent="0.25">
      <c r="A172" s="12">
        <f t="shared" si="6"/>
        <v>155</v>
      </c>
      <c r="B172" s="12">
        <f t="shared" si="7"/>
        <v>585.74578467979438</v>
      </c>
      <c r="C172" s="12">
        <f t="shared" si="8"/>
        <v>57.46573509468174</v>
      </c>
    </row>
    <row r="173" spans="1:3" x14ac:dyDescent="0.25">
      <c r="A173" s="12">
        <f t="shared" si="6"/>
        <v>156</v>
      </c>
      <c r="B173" s="12">
        <f t="shared" si="7"/>
        <v>583.79923842264498</v>
      </c>
      <c r="C173" s="12">
        <f t="shared" si="8"/>
        <v>56.727251951420222</v>
      </c>
    </row>
    <row r="174" spans="1:3" x14ac:dyDescent="0.25">
      <c r="A174" s="12">
        <f t="shared" si="6"/>
        <v>157</v>
      </c>
      <c r="B174" s="12">
        <f t="shared" si="7"/>
        <v>582.30165073312639</v>
      </c>
      <c r="C174" s="12">
        <f t="shared" si="8"/>
        <v>55.976174495145315</v>
      </c>
    </row>
    <row r="175" spans="1:3" x14ac:dyDescent="0.25">
      <c r="A175" s="12">
        <f t="shared" si="6"/>
        <v>158</v>
      </c>
      <c r="B175" s="12">
        <f t="shared" si="7"/>
        <v>581.2539788424001</v>
      </c>
      <c r="C175" s="12">
        <f t="shared" si="8"/>
        <v>55.218275572826151</v>
      </c>
    </row>
    <row r="176" spans="1:3" x14ac:dyDescent="0.25">
      <c r="A176" s="12">
        <f t="shared" si="6"/>
        <v>159</v>
      </c>
      <c r="B176" s="12">
        <f t="shared" si="7"/>
        <v>580.65481331222168</v>
      </c>
      <c r="C176" s="12">
        <f t="shared" si="8"/>
        <v>54.459068224663014</v>
      </c>
    </row>
    <row r="177" spans="1:3" x14ac:dyDescent="0.25">
      <c r="A177" s="12">
        <f t="shared" si="6"/>
        <v>160</v>
      </c>
      <c r="B177" s="12">
        <f t="shared" si="7"/>
        <v>580.50058189557922</v>
      </c>
      <c r="C177" s="12">
        <f t="shared" si="8"/>
        <v>53.703773374086673</v>
      </c>
    </row>
    <row r="178" spans="1:3" x14ac:dyDescent="0.25">
      <c r="A178" s="12">
        <f t="shared" si="6"/>
        <v>161</v>
      </c>
      <c r="B178" s="12">
        <f t="shared" si="7"/>
        <v>580.78573585985737</v>
      </c>
      <c r="C178" s="12">
        <f t="shared" si="8"/>
        <v>52.957297174184532</v>
      </c>
    </row>
    <row r="179" spans="1:3" x14ac:dyDescent="0.25">
      <c r="A179" s="12">
        <f t="shared" si="6"/>
        <v>162</v>
      </c>
      <c r="B179" s="12">
        <f t="shared" si="7"/>
        <v>581.50291649320809</v>
      </c>
      <c r="C179" s="12">
        <f t="shared" si="8"/>
        <v>52.224217103232128</v>
      </c>
    </row>
    <row r="180" spans="1:3" x14ac:dyDescent="0.25">
      <c r="A180" s="12">
        <f t="shared" si="6"/>
        <v>163</v>
      </c>
      <c r="B180" s="12">
        <f t="shared" si="7"/>
        <v>582.64310050679546</v>
      </c>
      <c r="C180" s="12">
        <f t="shared" si="8"/>
        <v>51.508775791232743</v>
      </c>
    </row>
    <row r="181" spans="1:3" x14ac:dyDescent="0.25">
      <c r="A181" s="12">
        <f t="shared" si="6"/>
        <v>164</v>
      </c>
      <c r="B181" s="12">
        <f t="shared" si="7"/>
        <v>584.19572388120821</v>
      </c>
      <c r="C181" s="12">
        <f t="shared" si="8"/>
        <v>50.814881504435128</v>
      </c>
    </row>
    <row r="182" spans="1:3" x14ac:dyDescent="0.25">
      <c r="A182" s="12">
        <f t="shared" si="6"/>
        <v>165</v>
      </c>
      <c r="B182" s="12">
        <f t="shared" si="7"/>
        <v>586.14878439164852</v>
      </c>
      <c r="C182" s="12">
        <f t="shared" si="8"/>
        <v>50.146114205742826</v>
      </c>
    </row>
    <row r="183" spans="1:3" x14ac:dyDescent="0.25">
      <c r="A183" s="12">
        <f t="shared" si="6"/>
        <v>166</v>
      </c>
      <c r="B183" s="12">
        <f t="shared" si="7"/>
        <v>588.48892359704848</v>
      </c>
      <c r="C183" s="12">
        <f t="shared" si="8"/>
        <v>49.505736135728448</v>
      </c>
    </row>
    <row r="184" spans="1:3" x14ac:dyDescent="0.25">
      <c r="A184" s="12">
        <f t="shared" si="6"/>
        <v>167</v>
      </c>
      <c r="B184" s="12">
        <f t="shared" si="7"/>
        <v>591.20148951051283</v>
      </c>
      <c r="C184" s="12">
        <f t="shared" si="8"/>
        <v>48.896705912162616</v>
      </c>
    </row>
    <row r="185" spans="1:3" x14ac:dyDescent="0.25">
      <c r="A185" s="12">
        <f t="shared" si="6"/>
        <v>168</v>
      </c>
      <c r="B185" s="12">
        <f t="shared" si="7"/>
        <v>594.27058150172104</v>
      </c>
      <c r="C185" s="12">
        <f t="shared" si="8"/>
        <v>48.321695217067081</v>
      </c>
    </row>
    <row r="186" spans="1:3" x14ac:dyDescent="0.25">
      <c r="A186" s="12">
        <f t="shared" si="6"/>
        <v>169</v>
      </c>
      <c r="B186" s="12">
        <f t="shared" si="7"/>
        <v>597.67907923564496</v>
      </c>
      <c r="C186" s="12">
        <f t="shared" si="8"/>
        <v>47.783107222007438</v>
      </c>
    </row>
    <row r="187" spans="1:3" x14ac:dyDescent="0.25">
      <c r="A187" s="12">
        <f t="shared" si="6"/>
        <v>170</v>
      </c>
      <c r="B187" s="12">
        <f t="shared" si="7"/>
        <v>601.40865764475643</v>
      </c>
      <c r="C187" s="12">
        <f t="shared" si="8"/>
        <v>47.283095988639971</v>
      </c>
    </row>
    <row r="188" spans="1:3" x14ac:dyDescent="0.25">
      <c r="A188" s="12">
        <f t="shared" si="6"/>
        <v>171</v>
      </c>
      <c r="B188" s="12">
        <f t="shared" si="7"/>
        <v>605.43979008072506</v>
      </c>
      <c r="C188" s="12">
        <f t="shared" si="8"/>
        <v>46.823586167679998</v>
      </c>
    </row>
    <row r="189" spans="1:3" x14ac:dyDescent="0.25">
      <c r="A189" s="12">
        <f t="shared" si="6"/>
        <v>172</v>
      </c>
      <c r="B189" s="12">
        <f t="shared" si="7"/>
        <v>609.75174191125177</v>
      </c>
      <c r="C189" s="12">
        <f t="shared" si="8"/>
        <v>46.406292401918982</v>
      </c>
    </row>
    <row r="190" spans="1:3" x14ac:dyDescent="0.25">
      <c r="A190" s="12">
        <f t="shared" si="6"/>
        <v>173</v>
      </c>
      <c r="B190" s="12">
        <f t="shared" si="7"/>
        <v>614.32255693057584</v>
      </c>
      <c r="C190" s="12">
        <f t="shared" si="8"/>
        <v>46.03273791521211</v>
      </c>
    </row>
    <row r="191" spans="1:3" x14ac:dyDescent="0.25">
      <c r="A191" s="12">
        <f t="shared" si="6"/>
        <v>174</v>
      </c>
      <c r="B191" s="12">
        <f t="shared" si="7"/>
        <v>619.12903904828511</v>
      </c>
      <c r="C191" s="12">
        <f t="shared" si="8"/>
        <v>45.70427183795217</v>
      </c>
    </row>
    <row r="192" spans="1:3" x14ac:dyDescent="0.25">
      <c r="A192" s="12">
        <f t="shared" si="6"/>
        <v>175</v>
      </c>
      <c r="B192" s="12">
        <f t="shared" si="7"/>
        <v>624.14673181782075</v>
      </c>
      <c r="C192" s="12">
        <f t="shared" si="8"/>
        <v>45.422084879704975</v>
      </c>
    </row>
    <row r="193" spans="1:3" x14ac:dyDescent="0.25">
      <c r="A193" s="12">
        <f t="shared" si="6"/>
        <v>176</v>
      </c>
      <c r="B193" s="12">
        <f t="shared" si="7"/>
        <v>629.3498984684818</v>
      </c>
      <c r="C193" s="12">
        <f t="shared" si="8"/>
        <v>45.187223011347228</v>
      </c>
    </row>
    <row r="194" spans="1:3" x14ac:dyDescent="0.25">
      <c r="A194" s="12">
        <f t="shared" si="6"/>
        <v>177</v>
      </c>
      <c r="B194" s="12">
        <f t="shared" si="7"/>
        <v>634.71150521530376</v>
      </c>
      <c r="C194" s="12">
        <f t="shared" si="8"/>
        <v>45.000598862724893</v>
      </c>
    </row>
    <row r="195" spans="1:3" x14ac:dyDescent="0.25">
      <c r="A195" s="12">
        <f t="shared" si="6"/>
        <v>178</v>
      </c>
      <c r="B195" s="12">
        <f t="shared" si="7"/>
        <v>640.20321073994501</v>
      </c>
      <c r="C195" s="12">
        <f t="shared" si="8"/>
        <v>44.863000578520698</v>
      </c>
    </row>
    <row r="196" spans="1:3" x14ac:dyDescent="0.25">
      <c r="A196" s="12">
        <f t="shared" si="6"/>
        <v>179</v>
      </c>
      <c r="B196" s="12">
        <f t="shared" si="7"/>
        <v>645.79536486012739</v>
      </c>
      <c r="C196" s="12">
        <f t="shared" si="8"/>
        <v>44.775097906072396</v>
      </c>
    </row>
    <row r="197" spans="1:3" x14ac:dyDescent="0.25">
      <c r="A197" s="12">
        <f t="shared" si="6"/>
        <v>180</v>
      </c>
      <c r="B197" s="12">
        <f t="shared" si="7"/>
        <v>651.45701953008677</v>
      </c>
      <c r="C197" s="12">
        <f t="shared" si="8"/>
        <v>44.737445316062974</v>
      </c>
    </row>
    <row r="198" spans="1:3" x14ac:dyDescent="0.25">
      <c r="A198" s="12">
        <f t="shared" si="6"/>
        <v>181</v>
      </c>
      <c r="B198" s="12">
        <f t="shared" si="7"/>
        <v>657.15595543194911</v>
      </c>
      <c r="C198" s="12">
        <f t="shared" si="8"/>
        <v>44.750481982373309</v>
      </c>
    </row>
    <row r="199" spans="1:3" x14ac:dyDescent="0.25">
      <c r="A199" s="12">
        <f t="shared" si="6"/>
        <v>182</v>
      </c>
      <c r="B199" s="12">
        <f t="shared" si="7"/>
        <v>662.85872751710247</v>
      </c>
      <c r="C199" s="12">
        <f t="shared" si="8"/>
        <v>44.814528473298132</v>
      </c>
    </row>
    <row r="200" spans="1:3" x14ac:dyDescent="0.25">
      <c r="A200" s="12">
        <f t="shared" si="6"/>
        <v>183</v>
      </c>
      <c r="B200" s="12">
        <f t="shared" si="7"/>
        <v>668.53073292358329</v>
      </c>
      <c r="C200" s="12">
        <f t="shared" si="8"/>
        <v>44.929780035387239</v>
      </c>
    </row>
    <row r="201" spans="1:3" x14ac:dyDescent="0.25">
      <c r="A201" s="12">
        <f t="shared" si="6"/>
        <v>184</v>
      </c>
      <c r="B201" s="12">
        <f t="shared" si="7"/>
        <v>674.13630471321198</v>
      </c>
      <c r="C201" s="12">
        <f t="shared" si="8"/>
        <v>45.09629638621746</v>
      </c>
    </row>
    <row r="202" spans="1:3" x14ac:dyDescent="0.25">
      <c r="A202" s="12">
        <f t="shared" si="6"/>
        <v>185</v>
      </c>
      <c r="B202" s="12">
        <f t="shared" si="7"/>
        <v>679.63883482062442</v>
      </c>
      <c r="C202" s="12">
        <f t="shared" si="8"/>
        <v>45.313987976420478</v>
      </c>
    </row>
    <row r="203" spans="1:3" x14ac:dyDescent="0.25">
      <c r="A203" s="12">
        <f t="shared" si="6"/>
        <v>186</v>
      </c>
      <c r="B203" s="12">
        <f t="shared" si="7"/>
        <v>685.00092946252835</v>
      </c>
      <c r="C203" s="12">
        <f t="shared" si="8"/>
        <v>45.582598737359852</v>
      </c>
    </row>
    <row r="204" spans="1:3" x14ac:dyDescent="0.25">
      <c r="A204" s="12">
        <f t="shared" si="6"/>
        <v>187</v>
      </c>
      <c r="B204" s="12">
        <f t="shared" si="7"/>
        <v>690.18459999422578</v>
      </c>
      <c r="C204" s="12">
        <f t="shared" si="8"/>
        <v>45.901685401984864</v>
      </c>
    </row>
    <row r="205" spans="1:3" x14ac:dyDescent="0.25">
      <c r="A205" s="12">
        <f t="shared" si="6"/>
        <v>188</v>
      </c>
      <c r="B205" s="12">
        <f t="shared" si="7"/>
        <v>695.15149179495779</v>
      </c>
      <c r="C205" s="12">
        <f t="shared" si="8"/>
        <v>46.270593575372772</v>
      </c>
    </row>
    <row r="206" spans="1:3" x14ac:dyDescent="0.25">
      <c r="A206" s="12">
        <f t="shared" si="6"/>
        <v>189</v>
      </c>
      <c r="B206" s="12">
        <f t="shared" si="7"/>
        <v>699.86315318704908</v>
      </c>
      <c r="C206" s="12">
        <f t="shared" si="8"/>
        <v>46.688430840606024</v>
      </c>
    </row>
    <row r="207" spans="1:3" x14ac:dyDescent="0.25">
      <c r="A207" s="12">
        <f t="shared" si="6"/>
        <v>190</v>
      </c>
      <c r="B207" s="12">
        <f t="shared" si="7"/>
        <v>704.28134562092089</v>
      </c>
      <c r="C207" s="12">
        <f t="shared" si="8"/>
        <v>47.15403731641964</v>
      </c>
    </row>
    <row r="208" spans="1:3" x14ac:dyDescent="0.25">
      <c r="A208" s="12">
        <f t="shared" si="6"/>
        <v>191</v>
      </c>
      <c r="B208" s="12">
        <f t="shared" si="7"/>
        <v>708.36839536761283</v>
      </c>
      <c r="C208" s="12">
        <f t="shared" si="8"/>
        <v>47.665954235818511</v>
      </c>
    </row>
    <row r="209" spans="1:3" x14ac:dyDescent="0.25">
      <c r="A209" s="12">
        <f t="shared" si="6"/>
        <v>192</v>
      </c>
      <c r="B209" s="12">
        <f t="shared" si="7"/>
        <v>712.08758573841999</v>
      </c>
      <c r="C209" s="12">
        <f t="shared" si="8"/>
        <v>48.22239128830067</v>
      </c>
    </row>
    <row r="210" spans="1:3" x14ac:dyDescent="0.25">
      <c r="A210" s="12">
        <f t="shared" si="6"/>
        <v>193</v>
      </c>
      <c r="B210" s="12">
        <f t="shared" si="7"/>
        <v>715.40358739407793</v>
      </c>
      <c r="C210" s="12">
        <f t="shared" si="8"/>
        <v>48.821193659025475</v>
      </c>
    </row>
    <row r="211" spans="1:3" x14ac:dyDescent="0.25">
      <c r="A211" s="12">
        <f t="shared" ref="A211:A274" si="9">A210+1</f>
        <v>194</v>
      </c>
      <c r="B211" s="12">
        <f t="shared" ref="B211:B274" si="10">B210+($B$7-$B$8*B210)*B210-$B$9*B210*C210</f>
        <v>718.28292262463162</v>
      </c>
      <c r="C211" s="12">
        <f t="shared" ref="C211:C274" si="11">C210-$B$13*C210+$B$14*B210*C210</f>
        <v>49.459809900257724</v>
      </c>
    </row>
    <row r="212" spans="1:3" x14ac:dyDescent="0.25">
      <c r="A212" s="12">
        <f t="shared" si="9"/>
        <v>195</v>
      </c>
      <c r="B212" s="12">
        <f t="shared" si="10"/>
        <v>720.69445760515191</v>
      </c>
      <c r="C212" s="12">
        <f t="shared" si="11"/>
        <v>50.13526197474738</v>
      </c>
    </row>
    <row r="213" spans="1:3" x14ac:dyDescent="0.25">
      <c r="A213" s="12">
        <f t="shared" si="9"/>
        <v>196</v>
      </c>
      <c r="B213" s="12">
        <f t="shared" si="10"/>
        <v>722.60991461345043</v>
      </c>
      <c r="C213" s="12">
        <f t="shared" si="11"/>
        <v>50.844119005186769</v>
      </c>
    </row>
    <row r="214" spans="1:3" x14ac:dyDescent="0.25">
      <c r="A214" s="12">
        <f t="shared" si="9"/>
        <v>197</v>
      </c>
      <c r="B214" s="12">
        <f t="shared" si="10"/>
        <v>724.00439411034665</v>
      </c>
      <c r="C214" s="12">
        <f t="shared" si="11"/>
        <v>51.582476433099316</v>
      </c>
    </row>
    <row r="215" spans="1:3" x14ac:dyDescent="0.25">
      <c r="A215" s="12">
        <f t="shared" si="9"/>
        <v>198</v>
      </c>
      <c r="B215" s="12">
        <f t="shared" si="10"/>
        <v>724.85689453339921</v>
      </c>
      <c r="C215" s="12">
        <f t="shared" si="11"/>
        <v>52.345942416127869</v>
      </c>
    </row>
    <row r="216" spans="1:3" x14ac:dyDescent="0.25">
      <c r="A216" s="12">
        <f t="shared" si="9"/>
        <v>199</v>
      </c>
      <c r="B216" s="12">
        <f t="shared" si="10"/>
        <v>725.15081576869864</v>
      </c>
      <c r="C216" s="12">
        <f t="shared" si="11"/>
        <v>53.129633354266957</v>
      </c>
    </row>
    <row r="217" spans="1:3" x14ac:dyDescent="0.25">
      <c r="A217" s="12">
        <f t="shared" si="9"/>
        <v>200</v>
      </c>
      <c r="B217" s="12">
        <f t="shared" si="10"/>
        <v>724.87443069038193</v>
      </c>
      <c r="C217" s="12">
        <f t="shared" si="11"/>
        <v>53.928180411879964</v>
      </c>
    </row>
    <row r="218" spans="1:3" x14ac:dyDescent="0.25">
      <c r="A218" s="12">
        <f t="shared" si="9"/>
        <v>201</v>
      </c>
      <c r="B218" s="12">
        <f t="shared" si="10"/>
        <v>724.0213080548881</v>
      </c>
      <c r="C218" s="12">
        <f t="shared" si="11"/>
        <v>54.735748773181506</v>
      </c>
    </row>
    <row r="219" spans="1:3" x14ac:dyDescent="0.25">
      <c r="A219" s="12">
        <f t="shared" si="9"/>
        <v>202</v>
      </c>
      <c r="B219" s="12">
        <f t="shared" si="10"/>
        <v>722.59066956888364</v>
      </c>
      <c r="C219" s="12">
        <f t="shared" si="11"/>
        <v>55.546071117492431</v>
      </c>
    </row>
    <row r="220" spans="1:3" x14ac:dyDescent="0.25">
      <c r="A220" s="12">
        <f t="shared" si="9"/>
        <v>203</v>
      </c>
      <c r="B220" s="12">
        <f t="shared" si="10"/>
        <v>720.5876642648268</v>
      </c>
      <c r="C220" s="12">
        <f t="shared" si="11"/>
        <v>56.352496416360353</v>
      </c>
    </row>
    <row r="221" spans="1:3" x14ac:dyDescent="0.25">
      <c r="A221" s="12">
        <f t="shared" si="9"/>
        <v>204</v>
      </c>
      <c r="B221" s="12">
        <f t="shared" si="10"/>
        <v>718.02354453365285</v>
      </c>
      <c r="C221" s="12">
        <f t="shared" si="11"/>
        <v>57.148054635864938</v>
      </c>
    </row>
    <row r="222" spans="1:3" x14ac:dyDescent="0.25">
      <c r="A222" s="12">
        <f t="shared" si="9"/>
        <v>205</v>
      </c>
      <c r="B222" s="12">
        <f t="shared" si="10"/>
        <v>714.91573034777866</v>
      </c>
      <c r="C222" s="12">
        <f t="shared" si="11"/>
        <v>57.925537283771817</v>
      </c>
    </row>
    <row r="223" spans="1:3" x14ac:dyDescent="0.25">
      <c r="A223" s="12">
        <f t="shared" si="9"/>
        <v>206</v>
      </c>
      <c r="B223" s="12">
        <f t="shared" si="10"/>
        <v>711.28775136064314</v>
      </c>
      <c r="C223" s="12">
        <f t="shared" si="11"/>
        <v>58.677592995484524</v>
      </c>
    </row>
    <row r="224" spans="1:3" x14ac:dyDescent="0.25">
      <c r="A224" s="12">
        <f t="shared" si="9"/>
        <v>207</v>
      </c>
      <c r="B224" s="12">
        <f t="shared" si="10"/>
        <v>707.16906061291172</v>
      </c>
      <c r="C224" s="12">
        <f t="shared" si="11"/>
        <v>59.39683654147418</v>
      </c>
    </row>
    <row r="225" spans="1:3" x14ac:dyDescent="0.25">
      <c r="A225" s="12">
        <f t="shared" si="9"/>
        <v>208</v>
      </c>
      <c r="B225" s="12">
        <f t="shared" si="10"/>
        <v>702.59471834639191</v>
      </c>
      <c r="C225" s="12">
        <f t="shared" si="11"/>
        <v>60.075968811165126</v>
      </c>
    </row>
    <row r="226" spans="1:3" x14ac:dyDescent="0.25">
      <c r="A226" s="12">
        <f t="shared" si="9"/>
        <v>209</v>
      </c>
      <c r="B226" s="12">
        <f t="shared" si="10"/>
        <v>697.60494967842578</v>
      </c>
      <c r="C226" s="12">
        <f t="shared" si="11"/>
        <v>60.7079045429671</v>
      </c>
    </row>
    <row r="227" spans="1:3" x14ac:dyDescent="0.25">
      <c r="A227" s="12">
        <f t="shared" si="9"/>
        <v>210</v>
      </c>
      <c r="B227" s="12">
        <f t="shared" si="10"/>
        <v>692.2445853071938</v>
      </c>
      <c r="C227" s="12">
        <f t="shared" si="11"/>
        <v>61.285903891137224</v>
      </c>
    </row>
    <row r="228" spans="1:3" x14ac:dyDescent="0.25">
      <c r="A228" s="12">
        <f t="shared" si="9"/>
        <v>211</v>
      </c>
      <c r="B228" s="12">
        <f t="shared" si="10"/>
        <v>686.56239964245731</v>
      </c>
      <c r="C228" s="12">
        <f t="shared" si="11"/>
        <v>61.803703410148749</v>
      </c>
    </row>
    <row r="229" spans="1:3" x14ac:dyDescent="0.25">
      <c r="A229" s="12">
        <f t="shared" si="9"/>
        <v>212</v>
      </c>
      <c r="B229" s="12">
        <f t="shared" si="10"/>
        <v>680.61036541491421</v>
      </c>
      <c r="C229" s="12">
        <f t="shared" si="11"/>
        <v>62.255641750841903</v>
      </c>
    </row>
    <row r="230" spans="1:3" x14ac:dyDescent="0.25">
      <c r="A230" s="12">
        <f t="shared" si="9"/>
        <v>213</v>
      </c>
      <c r="B230" s="12">
        <f t="shared" si="10"/>
        <v>674.44284756352636</v>
      </c>
      <c r="C230" s="12">
        <f t="shared" si="11"/>
        <v>62.636775339468556</v>
      </c>
    </row>
    <row r="231" spans="1:3" x14ac:dyDescent="0.25">
      <c r="A231" s="12">
        <f t="shared" si="9"/>
        <v>214</v>
      </c>
      <c r="B231" s="12">
        <f t="shared" si="10"/>
        <v>668.11576174889387</v>
      </c>
      <c r="C231" s="12">
        <f t="shared" si="11"/>
        <v>62.942979569767253</v>
      </c>
    </row>
    <row r="232" spans="1:3" x14ac:dyDescent="0.25">
      <c r="A232" s="12">
        <f t="shared" si="9"/>
        <v>215</v>
      </c>
      <c r="B232" s="12">
        <f t="shared" si="10"/>
        <v>661.68572400085441</v>
      </c>
      <c r="C232" s="12">
        <f t="shared" si="11"/>
        <v>63.171031574097533</v>
      </c>
    </row>
    <row r="233" spans="1:3" x14ac:dyDescent="0.25">
      <c r="A233" s="12">
        <f t="shared" si="9"/>
        <v>216</v>
      </c>
      <c r="B233" s="12">
        <f t="shared" si="10"/>
        <v>655.20921770445273</v>
      </c>
      <c r="C233" s="12">
        <f t="shared" si="11"/>
        <v>63.318671422062366</v>
      </c>
    </row>
    <row r="234" spans="1:3" x14ac:dyDescent="0.25">
      <c r="A234" s="12">
        <f t="shared" si="9"/>
        <v>217</v>
      </c>
      <c r="B234" s="12">
        <f t="shared" si="10"/>
        <v>648.74180240853639</v>
      </c>
      <c r="C234" s="12">
        <f t="shared" si="11"/>
        <v>63.384639570901214</v>
      </c>
    </row>
    <row r="235" spans="1:3" x14ac:dyDescent="0.25">
      <c r="A235" s="12">
        <f t="shared" si="9"/>
        <v>218</v>
      </c>
      <c r="B235" s="12">
        <f t="shared" si="10"/>
        <v>642.33738597088393</v>
      </c>
      <c r="C235" s="12">
        <f t="shared" si="11"/>
        <v>63.368689490732436</v>
      </c>
    </row>
    <row r="236" spans="1:3" x14ac:dyDescent="0.25">
      <c r="A236" s="12">
        <f t="shared" si="9"/>
        <v>219</v>
      </c>
      <c r="B236" s="12">
        <f t="shared" si="10"/>
        <v>636.04757759510017</v>
      </c>
      <c r="C236" s="12">
        <f t="shared" si="11"/>
        <v>63.271575528912756</v>
      </c>
    </row>
    <row r="237" spans="1:3" x14ac:dyDescent="0.25">
      <c r="A237" s="12">
        <f t="shared" si="9"/>
        <v>220</v>
      </c>
      <c r="B237" s="12">
        <f t="shared" si="10"/>
        <v>629.92113469536991</v>
      </c>
      <c r="C237" s="12">
        <f t="shared" si="11"/>
        <v>63.095017179312173</v>
      </c>
    </row>
    <row r="238" spans="1:3" x14ac:dyDescent="0.25">
      <c r="A238" s="12">
        <f t="shared" si="9"/>
        <v>221</v>
      </c>
      <c r="B238" s="12">
        <f t="shared" si="10"/>
        <v>624.00351160251682</v>
      </c>
      <c r="C238" s="12">
        <f t="shared" si="11"/>
        <v>62.841641909044824</v>
      </c>
    </row>
    <row r="239" spans="1:3" x14ac:dyDescent="0.25">
      <c r="A239" s="12">
        <f t="shared" si="9"/>
        <v>222</v>
      </c>
      <c r="B239" s="12">
        <f t="shared" si="10"/>
        <v>618.33651324763332</v>
      </c>
      <c r="C239" s="12">
        <f t="shared" si="11"/>
        <v>62.514909506091364</v>
      </c>
    </row>
    <row r="240" spans="1:3" x14ac:dyDescent="0.25">
      <c r="A240" s="12">
        <f t="shared" si="9"/>
        <v>223</v>
      </c>
      <c r="B240" s="12">
        <f t="shared" si="10"/>
        <v>612.95805243635107</v>
      </c>
      <c r="C240" s="12">
        <f t="shared" si="11"/>
        <v>62.119021504297059</v>
      </c>
    </row>
    <row r="241" spans="1:3" x14ac:dyDescent="0.25">
      <c r="A241" s="12">
        <f t="shared" si="9"/>
        <v>224</v>
      </c>
      <c r="B241" s="12">
        <f t="shared" si="10"/>
        <v>607.9020054015408</v>
      </c>
      <c r="C241" s="12">
        <f t="shared" si="11"/>
        <v>61.658819596843585</v>
      </c>
    </row>
    <row r="242" spans="1:3" x14ac:dyDescent="0.25">
      <c r="A242" s="12">
        <f t="shared" si="9"/>
        <v>225</v>
      </c>
      <c r="B242" s="12">
        <f t="shared" si="10"/>
        <v>603.19815716030803</v>
      </c>
      <c r="C242" s="12">
        <f t="shared" si="11"/>
        <v>61.139677065976528</v>
      </c>
    </row>
    <row r="243" spans="1:3" x14ac:dyDescent="0.25">
      <c r="A243" s="12">
        <f t="shared" si="9"/>
        <v>226</v>
      </c>
      <c r="B243" s="12">
        <f t="shared" si="10"/>
        <v>598.87222588633722</v>
      </c>
      <c r="C243" s="12">
        <f t="shared" si="11"/>
        <v>60.567387154514257</v>
      </c>
    </row>
    <row r="244" spans="1:3" x14ac:dyDescent="0.25">
      <c r="A244" s="12">
        <f t="shared" si="9"/>
        <v>227</v>
      </c>
      <c r="B244" s="12">
        <f t="shared" si="10"/>
        <v>594.9459540487934</v>
      </c>
      <c r="C244" s="12">
        <f t="shared" si="11"/>
        <v>59.948052016696103</v>
      </c>
    </row>
    <row r="245" spans="1:3" x14ac:dyDescent="0.25">
      <c r="A245" s="12">
        <f t="shared" si="9"/>
        <v>228</v>
      </c>
      <c r="B245" s="12">
        <f t="shared" si="10"/>
        <v>591.4372534088908</v>
      </c>
      <c r="C245" s="12">
        <f t="shared" si="11"/>
        <v>59.287975454613601</v>
      </c>
    </row>
    <row r="246" spans="1:3" x14ac:dyDescent="0.25">
      <c r="A246" s="12">
        <f t="shared" si="9"/>
        <v>229</v>
      </c>
      <c r="B246" s="12">
        <f t="shared" si="10"/>
        <v>588.36039100317532</v>
      </c>
      <c r="C246" s="12">
        <f t="shared" si="11"/>
        <v>58.593562118123913</v>
      </c>
    </row>
    <row r="247" spans="1:3" x14ac:dyDescent="0.25">
      <c r="A247" s="12">
        <f t="shared" si="9"/>
        <v>230</v>
      </c>
      <c r="B247" s="12">
        <f t="shared" si="10"/>
        <v>585.72620384826348</v>
      </c>
      <c r="C247" s="12">
        <f t="shared" si="11"/>
        <v>57.871225266385451</v>
      </c>
    </row>
    <row r="248" spans="1:3" x14ac:dyDescent="0.25">
      <c r="A248" s="12">
        <f t="shared" si="9"/>
        <v>231</v>
      </c>
      <c r="B248" s="12">
        <f t="shared" si="10"/>
        <v>583.54233113308669</v>
      </c>
      <c r="C248" s="12">
        <f t="shared" si="11"/>
        <v>57.127304599220878</v>
      </c>
    </row>
    <row r="249" spans="1:3" x14ac:dyDescent="0.25">
      <c r="A249" s="12">
        <f t="shared" si="9"/>
        <v>232</v>
      </c>
      <c r="B249" s="12">
        <f t="shared" si="10"/>
        <v>581.81345398165024</v>
      </c>
      <c r="C249" s="12">
        <f t="shared" si="11"/>
        <v>56.367995100758016</v>
      </c>
    </row>
    <row r="250" spans="1:3" x14ac:dyDescent="0.25">
      <c r="A250" s="12">
        <f t="shared" si="9"/>
        <v>233</v>
      </c>
      <c r="B250" s="12">
        <f t="shared" si="10"/>
        <v>580.54153434461591</v>
      </c>
      <c r="C250" s="12">
        <f t="shared" si="11"/>
        <v>55.599287322378025</v>
      </c>
    </row>
    <row r="251" spans="1:3" x14ac:dyDescent="0.25">
      <c r="A251" s="12">
        <f t="shared" si="9"/>
        <v>234</v>
      </c>
      <c r="B251" s="12">
        <f t="shared" si="10"/>
        <v>579.72604610370036</v>
      </c>
      <c r="C251" s="12">
        <f t="shared" si="11"/>
        <v>54.82691908458898</v>
      </c>
    </row>
    <row r="252" spans="1:3" x14ac:dyDescent="0.25">
      <c r="A252" s="12">
        <f t="shared" si="9"/>
        <v>235</v>
      </c>
      <c r="B252" s="12">
        <f t="shared" si="10"/>
        <v>579.3641929636558</v>
      </c>
      <c r="C252" s="12">
        <f t="shared" si="11"/>
        <v>54.056338207783668</v>
      </c>
    </row>
    <row r="253" spans="1:3" x14ac:dyDescent="0.25">
      <c r="A253" s="12">
        <f t="shared" si="9"/>
        <v>236</v>
      </c>
      <c r="B253" s="12">
        <f t="shared" si="10"/>
        <v>579.45110910026779</v>
      </c>
      <c r="C253" s="12">
        <f t="shared" si="11"/>
        <v>53.292675592836396</v>
      </c>
    </row>
    <row r="254" spans="1:3" x14ac:dyDescent="0.25">
      <c r="A254" s="12">
        <f t="shared" si="9"/>
        <v>237</v>
      </c>
      <c r="B254" s="12">
        <f t="shared" si="10"/>
        <v>579.98003978871873</v>
      </c>
      <c r="C254" s="12">
        <f t="shared" si="11"/>
        <v>52.540727761605631</v>
      </c>
    </row>
    <row r="255" spans="1:3" x14ac:dyDescent="0.25">
      <c r="A255" s="12">
        <f t="shared" si="9"/>
        <v>238</v>
      </c>
      <c r="B255" s="12">
        <f t="shared" si="10"/>
        <v>580.94250033280434</v>
      </c>
      <c r="C255" s="12">
        <f t="shared" si="11"/>
        <v>51.804947828137756</v>
      </c>
    </row>
    <row r="256" spans="1:3" x14ac:dyDescent="0.25">
      <c r="A256" s="12">
        <f t="shared" si="9"/>
        <v>239</v>
      </c>
      <c r="B256" s="12">
        <f t="shared" si="10"/>
        <v>582.32841254495452</v>
      </c>
      <c r="C256" s="12">
        <f t="shared" si="11"/>
        <v>51.089443794657612</v>
      </c>
    </row>
    <row r="257" spans="1:3" x14ac:dyDescent="0.25">
      <c r="A257" s="12">
        <f t="shared" si="9"/>
        <v>240</v>
      </c>
      <c r="B257" s="12">
        <f t="shared" si="10"/>
        <v>584.12621879433289</v>
      </c>
      <c r="C257" s="12">
        <f t="shared" si="11"/>
        <v>50.397983041901654</v>
      </c>
    </row>
    <row r="258" spans="1:3" x14ac:dyDescent="0.25">
      <c r="A258" s="12">
        <f t="shared" si="9"/>
        <v>241</v>
      </c>
      <c r="B258" s="12">
        <f t="shared" si="10"/>
        <v>586.32297425803631</v>
      </c>
      <c r="C258" s="12">
        <f t="shared" si="11"/>
        <v>49.734001900279821</v>
      </c>
    </row>
    <row r="259" spans="1:3" x14ac:dyDescent="0.25">
      <c r="A259" s="12">
        <f t="shared" si="9"/>
        <v>242</v>
      </c>
      <c r="B259" s="12">
        <f t="shared" si="10"/>
        <v>588.90441849616366</v>
      </c>
      <c r="C259" s="12">
        <f t="shared" si="11"/>
        <v>49.100619236428827</v>
      </c>
    </row>
    <row r="260" spans="1:3" x14ac:dyDescent="0.25">
      <c r="A260" s="12">
        <f t="shared" si="9"/>
        <v>243</v>
      </c>
      <c r="B260" s="12">
        <f t="shared" si="10"/>
        <v>591.85502784545974</v>
      </c>
      <c r="C260" s="12">
        <f t="shared" si="11"/>
        <v>48.500653059539218</v>
      </c>
    </row>
    <row r="261" spans="1:3" x14ac:dyDescent="0.25">
      <c r="A261" s="12">
        <f t="shared" si="9"/>
        <v>244</v>
      </c>
      <c r="B261" s="12">
        <f t="shared" si="10"/>
        <v>595.15805040925125</v>
      </c>
      <c r="C261" s="12">
        <f t="shared" si="11"/>
        <v>47.936639235214429</v>
      </c>
    </row>
    <row r="262" spans="1:3" x14ac:dyDescent="0.25">
      <c r="A262" s="12">
        <f t="shared" si="9"/>
        <v>245</v>
      </c>
      <c r="B262" s="12">
        <f t="shared" si="10"/>
        <v>598.795525633735</v>
      </c>
      <c r="C262" s="12">
        <f t="shared" si="11"/>
        <v>47.410851484716915</v>
      </c>
    </row>
    <row r="263" spans="1:3" x14ac:dyDescent="0.25">
      <c r="A263" s="12">
        <f t="shared" si="9"/>
        <v>246</v>
      </c>
      <c r="B263" s="12">
        <f t="shared" si="10"/>
        <v>602.74829062103527</v>
      </c>
      <c r="C263" s="12">
        <f t="shared" si="11"/>
        <v>46.925321938810519</v>
      </c>
    </row>
    <row r="264" spans="1:3" x14ac:dyDescent="0.25">
      <c r="A264" s="12">
        <f t="shared" si="9"/>
        <v>247</v>
      </c>
      <c r="B264" s="12">
        <f t="shared" si="10"/>
        <v>606.99597545437177</v>
      </c>
      <c r="C264" s="12">
        <f t="shared" si="11"/>
        <v>46.481861603857112</v>
      </c>
    </row>
    <row r="265" spans="1:3" x14ac:dyDescent="0.25">
      <c r="A265" s="12">
        <f t="shared" si="9"/>
        <v>248</v>
      </c>
      <c r="B265" s="12">
        <f t="shared" si="10"/>
        <v>611.51698991428771</v>
      </c>
      <c r="C265" s="12">
        <f t="shared" si="11"/>
        <v>46.082080180389362</v>
      </c>
    </row>
    <row r="266" spans="1:3" x14ac:dyDescent="0.25">
      <c r="A266" s="12">
        <f t="shared" si="9"/>
        <v>249</v>
      </c>
      <c r="B266" s="12">
        <f t="shared" si="10"/>
        <v>616.28850405870605</v>
      </c>
      <c r="C266" s="12">
        <f t="shared" si="11"/>
        <v>45.727404749118861</v>
      </c>
    </row>
    <row r="267" spans="1:3" x14ac:dyDescent="0.25">
      <c r="A267" s="12">
        <f t="shared" si="9"/>
        <v>250</v>
      </c>
      <c r="B267" s="12">
        <f t="shared" si="10"/>
        <v>621.2864252325578</v>
      </c>
      <c r="C267" s="12">
        <f t="shared" si="11"/>
        <v>45.419096905197698</v>
      </c>
    </row>
    <row r="268" spans="1:3" x14ac:dyDescent="0.25">
      <c r="A268" s="12">
        <f t="shared" si="9"/>
        <v>251</v>
      </c>
      <c r="B268" s="12">
        <f t="shared" si="10"/>
        <v>626.48537417120747</v>
      </c>
      <c r="C268" s="12">
        <f t="shared" si="11"/>
        <v>45.158267978226277</v>
      </c>
    </row>
    <row r="269" spans="1:3" x14ac:dyDescent="0.25">
      <c r="A269" s="12">
        <f t="shared" si="9"/>
        <v>252</v>
      </c>
      <c r="B269" s="12">
        <f t="shared" si="10"/>
        <v>631.85866296971278</v>
      </c>
      <c r="C269" s="12">
        <f t="shared" si="11"/>
        <v>44.945892023309412</v>
      </c>
    </row>
    <row r="270" spans="1:3" x14ac:dyDescent="0.25">
      <c r="A270" s="12">
        <f t="shared" si="9"/>
        <v>253</v>
      </c>
      <c r="B270" s="12">
        <f t="shared" si="10"/>
        <v>637.37827780836744</v>
      </c>
      <c r="C270" s="12">
        <f t="shared" si="11"/>
        <v>44.78281630824506</v>
      </c>
    </row>
    <row r="271" spans="1:3" x14ac:dyDescent="0.25">
      <c r="A271" s="12">
        <f t="shared" si="9"/>
        <v>254</v>
      </c>
      <c r="B271" s="12">
        <f t="shared" si="10"/>
        <v>643.01486945269221</v>
      </c>
      <c r="C271" s="12">
        <f t="shared" si="11"/>
        <v>44.669769054964746</v>
      </c>
    </row>
    <row r="272" spans="1:3" x14ac:dyDescent="0.25">
      <c r="A272" s="12">
        <f t="shared" si="9"/>
        <v>255</v>
      </c>
      <c r="B272" s="12">
        <f t="shared" si="10"/>
        <v>648.73775467912105</v>
      </c>
      <c r="C272" s="12">
        <f t="shared" si="11"/>
        <v>44.607364221291341</v>
      </c>
    </row>
    <row r="273" spans="1:3" x14ac:dyDescent="0.25">
      <c r="A273" s="12">
        <f t="shared" si="9"/>
        <v>256</v>
      </c>
      <c r="B273" s="12">
        <f t="shared" si="10"/>
        <v>654.51493190933297</v>
      </c>
      <c r="C273" s="12">
        <f t="shared" si="11"/>
        <v>44.596103133938321</v>
      </c>
    </row>
    <row r="274" spans="1:3" x14ac:dyDescent="0.25">
      <c r="A274" s="12">
        <f t="shared" si="9"/>
        <v>257</v>
      </c>
      <c r="B274" s="12">
        <f t="shared" si="10"/>
        <v>660.313114456839</v>
      </c>
      <c r="C274" s="12">
        <f t="shared" si="11"/>
        <v>44.636372807752579</v>
      </c>
    </row>
    <row r="275" spans="1:3" x14ac:dyDescent="0.25">
      <c r="A275" s="12">
        <f t="shared" ref="A275:A338" si="12">A274+1</f>
        <v>258</v>
      </c>
      <c r="B275" s="12">
        <f t="shared" ref="B275:B338" si="13">B274+($B$7-$B$8*B274)*B274-$B$9*B274*C274</f>
        <v>666.09778488626876</v>
      </c>
      <c r="C275" s="12">
        <f t="shared" ref="C275:C338" si="14">C274-$B$13*C274+$B$14*B274*C274</f>
        <v>44.728440812093474</v>
      </c>
    </row>
    <row r="276" spans="1:3" x14ac:dyDescent="0.25">
      <c r="A276" s="12">
        <f t="shared" si="12"/>
        <v>259</v>
      </c>
      <c r="B276" s="12">
        <f t="shared" si="13"/>
        <v>671.83327404278896</v>
      </c>
      <c r="C276" s="12">
        <f t="shared" si="14"/>
        <v>44.872446575791727</v>
      </c>
    </row>
    <row r="277" spans="1:3" x14ac:dyDescent="0.25">
      <c r="A277" s="12">
        <f t="shared" si="12"/>
        <v>260</v>
      </c>
      <c r="B277" s="12">
        <f t="shared" si="13"/>
        <v>677.48286830692155</v>
      </c>
      <c r="C277" s="12">
        <f t="shared" si="14"/>
        <v>45.068389060403661</v>
      </c>
    </row>
    <row r="278" spans="1:3" x14ac:dyDescent="0.25">
      <c r="A278" s="12">
        <f t="shared" si="12"/>
        <v>261</v>
      </c>
      <c r="B278" s="12">
        <f t="shared" si="13"/>
        <v>683.00894854622845</v>
      </c>
      <c r="C278" s="12">
        <f t="shared" si="14"/>
        <v>45.316110780674094</v>
      </c>
    </row>
    <row r="279" spans="1:3" x14ac:dyDescent="0.25">
      <c r="A279" s="12">
        <f t="shared" si="12"/>
        <v>262</v>
      </c>
      <c r="B279" s="12">
        <f t="shared" si="13"/>
        <v>688.37316404454725</v>
      </c>
      <c r="C279" s="12">
        <f t="shared" si="14"/>
        <v>45.615278214488981</v>
      </c>
    </row>
    <row r="280" spans="1:3" x14ac:dyDescent="0.25">
      <c r="A280" s="12">
        <f t="shared" si="12"/>
        <v>263</v>
      </c>
      <c r="B280" s="12">
        <f t="shared" si="13"/>
        <v>693.53664436417296</v>
      </c>
      <c r="C280" s="12">
        <f t="shared" si="14"/>
        <v>45.965358725261432</v>
      </c>
    </row>
    <row r="281" spans="1:3" x14ac:dyDescent="0.25">
      <c r="A281" s="12">
        <f t="shared" si="12"/>
        <v>264</v>
      </c>
      <c r="B281" s="12">
        <f t="shared" si="13"/>
        <v>698.46025160795091</v>
      </c>
      <c r="C281" s="12">
        <f t="shared" si="14"/>
        <v>46.365594220440101</v>
      </c>
    </row>
    <row r="282" spans="1:3" x14ac:dyDescent="0.25">
      <c r="A282" s="12">
        <f t="shared" si="12"/>
        <v>265</v>
      </c>
      <c r="B282" s="12">
        <f t="shared" si="13"/>
        <v>703.10487486850479</v>
      </c>
      <c r="C282" s="12">
        <f t="shared" si="14"/>
        <v>46.814971892815038</v>
      </c>
    </row>
    <row r="283" spans="1:3" x14ac:dyDescent="0.25">
      <c r="A283" s="12">
        <f t="shared" si="12"/>
        <v>266</v>
      </c>
      <c r="B283" s="12">
        <f t="shared" si="13"/>
        <v>707.43176775530628</v>
      </c>
      <c r="C283" s="12">
        <f t="shared" si="14"/>
        <v>47.312192537683146</v>
      </c>
    </row>
    <row r="284" spans="1:3" x14ac:dyDescent="0.25">
      <c r="A284" s="12">
        <f t="shared" si="12"/>
        <v>267</v>
      </c>
      <c r="B284" s="12">
        <f t="shared" si="13"/>
        <v>711.40292875701812</v>
      </c>
      <c r="C284" s="12">
        <f t="shared" si="14"/>
        <v>47.855637108446857</v>
      </c>
    </row>
    <row r="285" spans="1:3" x14ac:dyDescent="0.25">
      <c r="A285" s="12">
        <f t="shared" si="12"/>
        <v>268</v>
      </c>
      <c r="B285" s="12">
        <f t="shared" si="13"/>
        <v>714.98152281551643</v>
      </c>
      <c r="C285" s="12">
        <f t="shared" si="14"/>
        <v>48.44333236364519</v>
      </c>
    </row>
    <row r="286" spans="1:3" x14ac:dyDescent="0.25">
      <c r="A286" s="12">
        <f t="shared" si="12"/>
        <v>269</v>
      </c>
      <c r="B286" s="12">
        <f t="shared" si="13"/>
        <v>718.13234086115426</v>
      </c>
      <c r="C286" s="12">
        <f t="shared" si="14"/>
        <v>49.072916665094759</v>
      </c>
    </row>
    <row r="287" spans="1:3" x14ac:dyDescent="0.25">
      <c r="A287" s="12">
        <f t="shared" si="12"/>
        <v>270</v>
      </c>
      <c r="B287" s="12">
        <f t="shared" si="13"/>
        <v>720.82229220532747</v>
      </c>
      <c r="C287" s="12">
        <f t="shared" si="14"/>
        <v>49.741607202150213</v>
      </c>
    </row>
    <row r="288" spans="1:3" x14ac:dyDescent="0.25">
      <c r="A288" s="12">
        <f t="shared" si="12"/>
        <v>271</v>
      </c>
      <c r="B288" s="12">
        <f t="shared" si="13"/>
        <v>723.02092264681482</v>
      </c>
      <c r="C288" s="12">
        <f t="shared" si="14"/>
        <v>50.446170130156872</v>
      </c>
    </row>
    <row r="289" spans="1:3" x14ac:dyDescent="0.25">
      <c r="A289" s="12">
        <f t="shared" si="12"/>
        <v>272</v>
      </c>
      <c r="B289" s="12">
        <f t="shared" si="13"/>
        <v>724.70094898826903</v>
      </c>
      <c r="C289" s="12">
        <f t="shared" si="14"/>
        <v>51.182895307537322</v>
      </c>
    </row>
    <row r="290" spans="1:3" x14ac:dyDescent="0.25">
      <c r="A290" s="12">
        <f t="shared" si="12"/>
        <v>273</v>
      </c>
      <c r="B290" s="12">
        <f t="shared" si="13"/>
        <v>725.83879847158062</v>
      </c>
      <c r="C290" s="12">
        <f t="shared" si="14"/>
        <v>51.947577477825369</v>
      </c>
    </row>
    <row r="291" spans="1:3" x14ac:dyDescent="0.25">
      <c r="A291" s="12">
        <f t="shared" si="12"/>
        <v>274</v>
      </c>
      <c r="B291" s="12">
        <f t="shared" si="13"/>
        <v>726.41513954619461</v>
      </c>
      <c r="C291" s="12">
        <f t="shared" si="14"/>
        <v>52.735505849710897</v>
      </c>
    </row>
    <row r="292" spans="1:3" x14ac:dyDescent="0.25">
      <c r="A292" s="12">
        <f t="shared" si="12"/>
        <v>275</v>
      </c>
      <c r="B292" s="12">
        <f t="shared" si="13"/>
        <v>726.41538852849021</v>
      </c>
      <c r="C292" s="12">
        <f t="shared" si="14"/>
        <v>53.541464057419859</v>
      </c>
    </row>
    <row r="293" spans="1:3" x14ac:dyDescent="0.25">
      <c r="A293" s="12">
        <f t="shared" si="12"/>
        <v>276</v>
      </c>
      <c r="B293" s="12">
        <f t="shared" si="13"/>
        <v>725.83017525763478</v>
      </c>
      <c r="C293" s="12">
        <f t="shared" si="14"/>
        <v>54.359742413086245</v>
      </c>
    </row>
    <row r="294" spans="1:3" x14ac:dyDescent="0.25">
      <c r="A294" s="12">
        <f t="shared" si="12"/>
        <v>277</v>
      </c>
      <c r="B294" s="12">
        <f t="shared" si="13"/>
        <v>724.65574997729732</v>
      </c>
      <c r="C294" s="12">
        <f t="shared" si="14"/>
        <v>55.184164171915086</v>
      </c>
    </row>
    <row r="295" spans="1:3" x14ac:dyDescent="0.25">
      <c r="A295" s="12">
        <f t="shared" si="12"/>
        <v>278</v>
      </c>
      <c r="B295" s="12">
        <f t="shared" si="13"/>
        <v>722.8943135413142</v>
      </c>
      <c r="C295" s="12">
        <f t="shared" si="14"/>
        <v>56.00812720454001</v>
      </c>
    </row>
    <row r="296" spans="1:3" x14ac:dyDescent="0.25">
      <c r="A296" s="12">
        <f t="shared" si="12"/>
        <v>279</v>
      </c>
      <c r="B296" s="12">
        <f t="shared" si="13"/>
        <v>720.55425380002885</v>
      </c>
      <c r="C296" s="12">
        <f t="shared" si="14"/>
        <v>56.824662001601922</v>
      </c>
    </row>
    <row r="297" spans="1:3" x14ac:dyDescent="0.25">
      <c r="A297" s="12">
        <f t="shared" si="12"/>
        <v>280</v>
      </c>
      <c r="B297" s="12">
        <f t="shared" si="13"/>
        <v>717.6502727753342</v>
      </c>
      <c r="C297" s="12">
        <f t="shared" si="14"/>
        <v>57.626506326594296</v>
      </c>
    </row>
    <row r="298" spans="1:3" x14ac:dyDescent="0.25">
      <c r="A298" s="12">
        <f t="shared" si="12"/>
        <v>281</v>
      </c>
      <c r="B298" s="12">
        <f t="shared" si="13"/>
        <v>714.2033920173393</v>
      </c>
      <c r="C298" s="12">
        <f t="shared" si="14"/>
        <v>58.40619610101102</v>
      </c>
    </row>
    <row r="299" spans="1:3" x14ac:dyDescent="0.25">
      <c r="A299" s="12">
        <f t="shared" si="12"/>
        <v>282</v>
      </c>
      <c r="B299" s="12">
        <f t="shared" si="13"/>
        <v>710.24082731651697</v>
      </c>
      <c r="C299" s="12">
        <f t="shared" si="14"/>
        <v>59.156171281913977</v>
      </c>
    </row>
    <row r="300" spans="1:3" x14ac:dyDescent="0.25">
      <c r="A300" s="12">
        <f t="shared" si="12"/>
        <v>283</v>
      </c>
      <c r="B300" s="12">
        <f t="shared" si="13"/>
        <v>705.79572859549137</v>
      </c>
      <c r="C300" s="12">
        <f t="shared" si="14"/>
        <v>59.86889462169399</v>
      </c>
    </row>
    <row r="301" spans="1:3" x14ac:dyDescent="0.25">
      <c r="A301" s="12">
        <f t="shared" si="12"/>
        <v>284</v>
      </c>
      <c r="B301" s="12">
        <f t="shared" si="13"/>
        <v>700.90678610645921</v>
      </c>
      <c r="C301" s="12">
        <f t="shared" si="14"/>
        <v>60.536980340818815</v>
      </c>
    </row>
    <row r="302" spans="1:3" x14ac:dyDescent="0.25">
      <c r="A302" s="12">
        <f t="shared" si="12"/>
        <v>285</v>
      </c>
      <c r="B302" s="12">
        <f t="shared" si="13"/>
        <v>695.61770971347266</v>
      </c>
      <c r="C302" s="12">
        <f t="shared" si="14"/>
        <v>61.153328962767013</v>
      </c>
    </row>
    <row r="303" spans="1:3" x14ac:dyDescent="0.25">
      <c r="A303" s="12">
        <f t="shared" si="12"/>
        <v>286</v>
      </c>
      <c r="B303" s="12">
        <f t="shared" si="13"/>
        <v>689.97659368117627</v>
      </c>
      <c r="C303" s="12">
        <f t="shared" si="14"/>
        <v>61.711263924494219</v>
      </c>
    </row>
    <row r="304" spans="1:3" x14ac:dyDescent="0.25">
      <c r="A304" s="12">
        <f t="shared" si="12"/>
        <v>287</v>
      </c>
      <c r="B304" s="12">
        <f t="shared" si="13"/>
        <v>684.03518462938541</v>
      </c>
      <c r="C304" s="12">
        <f t="shared" si="14"/>
        <v>62.204665149186489</v>
      </c>
    </row>
    <row r="305" spans="1:3" x14ac:dyDescent="0.25">
      <c r="A305" s="12">
        <f t="shared" si="12"/>
        <v>288</v>
      </c>
      <c r="B305" s="12">
        <f t="shared" si="13"/>
        <v>677.84807475890602</v>
      </c>
      <c r="C305" s="12">
        <f t="shared" si="14"/>
        <v>62.628094601818816</v>
      </c>
    </row>
    <row r="306" spans="1:3" x14ac:dyDescent="0.25">
      <c r="A306" s="12">
        <f t="shared" si="12"/>
        <v>289</v>
      </c>
      <c r="B306" s="12">
        <f t="shared" si="13"/>
        <v>671.47184576823531</v>
      </c>
      <c r="C306" s="12">
        <f t="shared" si="14"/>
        <v>62.976908973914675</v>
      </c>
    </row>
    <row r="307" spans="1:3" x14ac:dyDescent="0.25">
      <c r="A307" s="12">
        <f t="shared" si="12"/>
        <v>290</v>
      </c>
      <c r="B307" s="12">
        <f t="shared" si="13"/>
        <v>664.96419080824273</v>
      </c>
      <c r="C307" s="12">
        <f t="shared" si="14"/>
        <v>63.247355069204289</v>
      </c>
    </row>
    <row r="308" spans="1:3" x14ac:dyDescent="0.25">
      <c r="A308" s="12">
        <f t="shared" si="12"/>
        <v>291</v>
      </c>
      <c r="B308" s="12">
        <f t="shared" si="13"/>
        <v>658.38304222180966</v>
      </c>
      <c r="C308" s="12">
        <f t="shared" si="14"/>
        <v>63.43664416707874</v>
      </c>
    </row>
    <row r="309" spans="1:3" x14ac:dyDescent="0.25">
      <c r="A309" s="12">
        <f t="shared" si="12"/>
        <v>292</v>
      </c>
      <c r="B309" s="12">
        <f t="shared" si="13"/>
        <v>651.78573167720208</v>
      </c>
      <c r="C309" s="12">
        <f t="shared" si="14"/>
        <v>63.543002580371244</v>
      </c>
    </row>
    <row r="310" spans="1:3" x14ac:dyDescent="0.25">
      <c r="A310" s="12">
        <f t="shared" si="12"/>
        <v>293</v>
      </c>
      <c r="B310" s="12">
        <f t="shared" si="13"/>
        <v>645.22820674784077</v>
      </c>
      <c r="C310" s="12">
        <f t="shared" si="14"/>
        <v>63.565696730885705</v>
      </c>
    </row>
    <row r="311" spans="1:3" x14ac:dyDescent="0.25">
      <c r="A311" s="12">
        <f t="shared" si="12"/>
        <v>294</v>
      </c>
      <c r="B311" s="12">
        <f t="shared" si="13"/>
        <v>638.76432425253438</v>
      </c>
      <c r="C311" s="12">
        <f t="shared" si="14"/>
        <v>63.50503225833986</v>
      </c>
    </row>
    <row r="312" spans="1:3" x14ac:dyDescent="0.25">
      <c r="A312" s="12">
        <f t="shared" si="12"/>
        <v>295</v>
      </c>
      <c r="B312" s="12">
        <f t="shared" si="13"/>
        <v>632.44523607117458</v>
      </c>
      <c r="C312" s="12">
        <f t="shared" si="14"/>
        <v>63.362327868182447</v>
      </c>
    </row>
    <row r="313" spans="1:3" x14ac:dyDescent="0.25">
      <c r="A313" s="12">
        <f t="shared" si="12"/>
        <v>296</v>
      </c>
      <c r="B313" s="12">
        <f t="shared" si="13"/>
        <v>626.31887806254201</v>
      </c>
      <c r="C313" s="12">
        <f t="shared" si="14"/>
        <v>63.139865726641091</v>
      </c>
    </row>
    <row r="314" spans="1:3" x14ac:dyDescent="0.25">
      <c r="A314" s="12">
        <f t="shared" si="12"/>
        <v>297</v>
      </c>
      <c r="B314" s="12">
        <f t="shared" si="13"/>
        <v>620.42956751318991</v>
      </c>
      <c r="C314" s="12">
        <f t="shared" si="14"/>
        <v>62.840821154763631</v>
      </c>
    </row>
    <row r="315" spans="1:3" x14ac:dyDescent="0.25">
      <c r="A315" s="12">
        <f t="shared" si="12"/>
        <v>298</v>
      </c>
      <c r="B315" s="12">
        <f t="shared" si="13"/>
        <v>614.81770959031155</v>
      </c>
      <c r="C315" s="12">
        <f t="shared" si="14"/>
        <v>62.469175102889096</v>
      </c>
    </row>
    <row r="316" spans="1:3" x14ac:dyDescent="0.25">
      <c r="A316" s="12">
        <f t="shared" si="12"/>
        <v>299</v>
      </c>
      <c r="B316" s="12">
        <f t="shared" si="13"/>
        <v>609.5196088487171</v>
      </c>
      <c r="C316" s="12">
        <f t="shared" si="14"/>
        <v>62.029613370864389</v>
      </c>
    </row>
    <row r="317" spans="1:3" x14ac:dyDescent="0.25">
      <c r="A317" s="12">
        <f t="shared" si="12"/>
        <v>300</v>
      </c>
      <c r="B317" s="12">
        <f t="shared" si="13"/>
        <v>604.5673781650828</v>
      </c>
      <c r="C317" s="12">
        <f t="shared" si="14"/>
        <v>61.527416768421304</v>
      </c>
    </row>
    <row r="318" spans="1:3" x14ac:dyDescent="0.25">
      <c r="A318" s="12">
        <f t="shared" si="12"/>
        <v>301</v>
      </c>
      <c r="B318" s="12">
        <f t="shared" si="13"/>
        <v>599.98893466661889</v>
      </c>
      <c r="C318" s="12">
        <f t="shared" si="14"/>
        <v>60.968346396717493</v>
      </c>
    </row>
    <row r="319" spans="1:3" x14ac:dyDescent="0.25">
      <c r="A319" s="12">
        <f t="shared" si="12"/>
        <v>302</v>
      </c>
      <c r="B319" s="12">
        <f t="shared" si="13"/>
        <v>595.80807032644032</v>
      </c>
      <c r="C319" s="12">
        <f t="shared" si="14"/>
        <v>60.358528005734605</v>
      </c>
    </row>
    <row r="320" spans="1:3" x14ac:dyDescent="0.25">
      <c r="A320" s="12">
        <f t="shared" si="12"/>
        <v>303</v>
      </c>
      <c r="B320" s="12">
        <f t="shared" si="13"/>
        <v>592.04458388052444</v>
      </c>
      <c r="C320" s="12">
        <f t="shared" si="14"/>
        <v>59.704338984757335</v>
      </c>
    </row>
    <row r="321" spans="1:3" x14ac:dyDescent="0.25">
      <c r="A321" s="12">
        <f t="shared" si="12"/>
        <v>304</v>
      </c>
      <c r="B321" s="12">
        <f t="shared" si="13"/>
        <v>588.71446049024075</v>
      </c>
      <c r="C321" s="12">
        <f t="shared" si="14"/>
        <v>59.01230102275737</v>
      </c>
    </row>
    <row r="322" spans="1:3" x14ac:dyDescent="0.25">
      <c r="A322" s="12">
        <f t="shared" si="12"/>
        <v>305</v>
      </c>
      <c r="B322" s="12">
        <f t="shared" si="13"/>
        <v>585.83008600085179</v>
      </c>
      <c r="C322" s="12">
        <f t="shared" si="14"/>
        <v>58.288980881578972</v>
      </c>
    </row>
    <row r="323" spans="1:3" x14ac:dyDescent="0.25">
      <c r="A323" s="12">
        <f t="shared" si="12"/>
        <v>306</v>
      </c>
      <c r="B323" s="12">
        <f t="shared" si="13"/>
        <v>583.40048358150784</v>
      </c>
      <c r="C323" s="12">
        <f t="shared" si="14"/>
        <v>57.540901103525186</v>
      </c>
    </row>
    <row r="324" spans="1:3" x14ac:dyDescent="0.25">
      <c r="A324" s="12">
        <f t="shared" si="12"/>
        <v>307</v>
      </c>
      <c r="B324" s="12">
        <f t="shared" si="13"/>
        <v>581.43156182445455</v>
      </c>
      <c r="C324" s="12">
        <f t="shared" si="14"/>
        <v>56.774461865969378</v>
      </c>
    </row>
    <row r="325" spans="1:3" x14ac:dyDescent="0.25">
      <c r="A325" s="12">
        <f t="shared" si="12"/>
        <v>308</v>
      </c>
      <c r="B325" s="12">
        <f t="shared" si="13"/>
        <v>579.92636488859205</v>
      </c>
      <c r="C325" s="12">
        <f t="shared" si="14"/>
        <v>55.995874630288064</v>
      </c>
    </row>
    <row r="326" spans="1:3" x14ac:dyDescent="0.25">
      <c r="A326" s="12">
        <f t="shared" si="12"/>
        <v>309</v>
      </c>
      <c r="B326" s="12">
        <f t="shared" si="13"/>
        <v>578.88531687187833</v>
      </c>
      <c r="C326" s="12">
        <f t="shared" si="14"/>
        <v>55.211107732970675</v>
      </c>
    </row>
    <row r="327" spans="1:3" x14ac:dyDescent="0.25">
      <c r="A327" s="12">
        <f t="shared" si="12"/>
        <v>310</v>
      </c>
      <c r="B327" s="12">
        <f t="shared" si="13"/>
        <v>578.30645418844438</v>
      </c>
      <c r="C327" s="12">
        <f t="shared" si="14"/>
        <v>54.425843646654116</v>
      </c>
    </row>
    <row r="328" spans="1:3" x14ac:dyDescent="0.25">
      <c r="A328" s="12">
        <f t="shared" si="12"/>
        <v>311</v>
      </c>
      <c r="B328" s="12">
        <f t="shared" si="13"/>
        <v>578.18564123467979</v>
      </c>
      <c r="C328" s="12">
        <f t="shared" si="14"/>
        <v>53.645447303691327</v>
      </c>
    </row>
    <row r="329" spans="1:3" x14ac:dyDescent="0.25">
      <c r="A329" s="12">
        <f t="shared" si="12"/>
        <v>312</v>
      </c>
      <c r="B329" s="12">
        <f t="shared" si="13"/>
        <v>578.51676600285498</v>
      </c>
      <c r="C329" s="12">
        <f t="shared" si="14"/>
        <v>52.874944623932649</v>
      </c>
    </row>
    <row r="330" spans="1:3" x14ac:dyDescent="0.25">
      <c r="A330" s="12">
        <f t="shared" si="12"/>
        <v>313</v>
      </c>
      <c r="B330" s="12">
        <f t="shared" si="13"/>
        <v>579.29191351114468</v>
      </c>
      <c r="C330" s="12">
        <f t="shared" si="14"/>
        <v>52.119010216104911</v>
      </c>
    </row>
    <row r="331" spans="1:3" x14ac:dyDescent="0.25">
      <c r="A331" s="12">
        <f t="shared" si="12"/>
        <v>314</v>
      </c>
      <c r="B331" s="12">
        <f t="shared" si="13"/>
        <v>580.501515952825</v>
      </c>
      <c r="C331" s="12">
        <f t="shared" si="14"/>
        <v>51.381963119690134</v>
      </c>
    </row>
    <row r="332" spans="1:3" x14ac:dyDescent="0.25">
      <c r="A332" s="12">
        <f t="shared" si="12"/>
        <v>315</v>
      </c>
      <c r="B332" s="12">
        <f t="shared" si="13"/>
        <v>582.13447932614702</v>
      </c>
      <c r="C332" s="12">
        <f t="shared" si="14"/>
        <v>50.66776941085287</v>
      </c>
    </row>
    <row r="333" spans="1:3" x14ac:dyDescent="0.25">
      <c r="A333" s="12">
        <f t="shared" si="12"/>
        <v>316</v>
      </c>
      <c r="B333" s="12">
        <f t="shared" si="13"/>
        <v>584.17828700090854</v>
      </c>
      <c r="C333" s="12">
        <f t="shared" si="14"/>
        <v>49.980050500362815</v>
      </c>
    </row>
    <row r="334" spans="1:3" x14ac:dyDescent="0.25">
      <c r="A334" s="12">
        <f t="shared" si="12"/>
        <v>317</v>
      </c>
      <c r="B334" s="12">
        <f t="shared" si="13"/>
        <v>586.61908122540899</v>
      </c>
      <c r="C334" s="12">
        <f t="shared" si="14"/>
        <v>49.322095992419818</v>
      </c>
    </row>
    <row r="335" spans="1:3" x14ac:dyDescent="0.25">
      <c r="A335" s="12">
        <f t="shared" si="12"/>
        <v>318</v>
      </c>
      <c r="B335" s="12">
        <f t="shared" si="13"/>
        <v>589.44172399917136</v>
      </c>
      <c r="C335" s="12">
        <f t="shared" si="14"/>
        <v>48.696880040442188</v>
      </c>
    </row>
    <row r="336" spans="1:3" x14ac:dyDescent="0.25">
      <c r="A336" s="12">
        <f t="shared" si="12"/>
        <v>319</v>
      </c>
      <c r="B336" s="12">
        <f t="shared" si="13"/>
        <v>592.62983905479143</v>
      </c>
      <c r="C336" s="12">
        <f t="shared" si="14"/>
        <v>48.107080220068518</v>
      </c>
    </row>
    <row r="337" spans="1:3" x14ac:dyDescent="0.25">
      <c r="A337" s="12">
        <f t="shared" si="12"/>
        <v>320</v>
      </c>
      <c r="B337" s="12">
        <f t="shared" si="13"/>
        <v>596.16583692848269</v>
      </c>
      <c r="C337" s="12">
        <f t="shared" si="14"/>
        <v>47.555098033102638</v>
      </c>
    </row>
    <row r="338" spans="1:3" x14ac:dyDescent="0.25">
      <c r="A338" s="12">
        <f t="shared" si="12"/>
        <v>321</v>
      </c>
      <c r="B338" s="12">
        <f t="shared" si="13"/>
        <v>600.03092527386457</v>
      </c>
      <c r="C338" s="12">
        <f t="shared" si="14"/>
        <v>47.043080252623433</v>
      </c>
    </row>
    <row r="339" spans="1:3" x14ac:dyDescent="0.25">
      <c r="A339" s="12">
        <f t="shared" ref="A339:A368" si="15">A338+1</f>
        <v>322</v>
      </c>
      <c r="B339" s="12">
        <f t="shared" ref="B339:B368" si="16">B338+($B$7-$B$8*B338)*B338-$B$9*B338*C338</f>
        <v>604.20510670573208</v>
      </c>
      <c r="C339" s="12">
        <f t="shared" ref="C339:C368" si="17">C338-$B$13*C338+$B$14*B338*C338</f>
        <v>46.572940414125242</v>
      </c>
    </row>
    <row r="340" spans="1:3" x14ac:dyDescent="0.25">
      <c r="A340" s="12">
        <f t="shared" si="15"/>
        <v>323</v>
      </c>
      <c r="B340" s="12">
        <f t="shared" si="16"/>
        <v>608.66716656586686</v>
      </c>
      <c r="C340" s="12">
        <f t="shared" si="17"/>
        <v>46.146379846792208</v>
      </c>
    </row>
    <row r="341" spans="1:3" x14ac:dyDescent="0.25">
      <c r="A341" s="12">
        <f t="shared" si="15"/>
        <v>324</v>
      </c>
      <c r="B341" s="12">
        <f t="shared" si="16"/>
        <v>613.39465309464651</v>
      </c>
      <c r="C341" s="12">
        <f t="shared" si="17"/>
        <v>45.764907720433065</v>
      </c>
    </row>
    <row r="342" spans="1:3" x14ac:dyDescent="0.25">
      <c r="A342" s="12">
        <f t="shared" si="15"/>
        <v>325</v>
      </c>
      <c r="B342" s="12">
        <f t="shared" si="16"/>
        <v>618.36385258079076</v>
      </c>
      <c r="C342" s="12">
        <f t="shared" si="17"/>
        <v>45.429859655793479</v>
      </c>
    </row>
    <row r="343" spans="1:3" x14ac:dyDescent="0.25">
      <c r="A343" s="12">
        <f t="shared" si="15"/>
        <v>326</v>
      </c>
      <c r="B343" s="12">
        <f t="shared" si="16"/>
        <v>623.54976215489148</v>
      </c>
      <c r="C343" s="12">
        <f t="shared" si="17"/>
        <v>45.142414508332543</v>
      </c>
    </row>
    <row r="344" spans="1:3" x14ac:dyDescent="0.25">
      <c r="A344" s="12">
        <f t="shared" si="15"/>
        <v>327</v>
      </c>
      <c r="B344" s="12">
        <f t="shared" si="16"/>
        <v>628.92606299558247</v>
      </c>
      <c r="C344" s="12">
        <f t="shared" si="17"/>
        <v>44.903608988202969</v>
      </c>
    </row>
    <row r="345" spans="1:3" x14ac:dyDescent="0.25">
      <c r="A345" s="12">
        <f t="shared" si="15"/>
        <v>328</v>
      </c>
      <c r="B345" s="12">
        <f t="shared" si="16"/>
        <v>634.46509683292265</v>
      </c>
      <c r="C345" s="12">
        <f t="shared" si="17"/>
        <v>44.714349822785294</v>
      </c>
    </row>
    <row r="346" spans="1:3" x14ac:dyDescent="0.25">
      <c r="A346" s="12">
        <f t="shared" si="15"/>
        <v>329</v>
      </c>
      <c r="B346" s="12">
        <f t="shared" si="16"/>
        <v>640.13784876177124</v>
      </c>
      <c r="C346" s="12">
        <f t="shared" si="17"/>
        <v>44.575423203850136</v>
      </c>
    </row>
    <row r="347" spans="1:3" x14ac:dyDescent="0.25">
      <c r="A347" s="12">
        <f t="shared" si="15"/>
        <v>330</v>
      </c>
      <c r="B347" s="12">
        <f t="shared" si="16"/>
        <v>645.9139395159458</v>
      </c>
      <c r="C347" s="12">
        <f t="shared" si="17"/>
        <v>44.48750129082125</v>
      </c>
    </row>
    <row r="348" spans="1:3" x14ac:dyDescent="0.25">
      <c r="A348" s="12">
        <f t="shared" si="15"/>
        <v>331</v>
      </c>
      <c r="B348" s="12">
        <f t="shared" si="16"/>
        <v>651.76163049631737</v>
      </c>
      <c r="C348" s="12">
        <f t="shared" si="17"/>
        <v>44.451145566609505</v>
      </c>
    </row>
    <row r="349" spans="1:3" x14ac:dyDescent="0.25">
      <c r="A349" s="12">
        <f t="shared" si="15"/>
        <v>332</v>
      </c>
      <c r="B349" s="12">
        <f t="shared" si="16"/>
        <v>657.64784498430174</v>
      </c>
      <c r="C349" s="12">
        <f t="shared" si="17"/>
        <v>44.466806865334782</v>
      </c>
    </row>
    <row r="350" spans="1:3" x14ac:dyDescent="0.25">
      <c r="A350" s="12">
        <f t="shared" si="15"/>
        <v>333</v>
      </c>
      <c r="B350" s="12">
        <f t="shared" si="16"/>
        <v>663.53820909491435</v>
      </c>
      <c r="C350" s="12">
        <f t="shared" si="17"/>
        <v>44.534821914505379</v>
      </c>
    </row>
    <row r="351" spans="1:3" x14ac:dyDescent="0.25">
      <c r="A351" s="12">
        <f t="shared" si="15"/>
        <v>334</v>
      </c>
      <c r="B351" s="12">
        <f t="shared" si="16"/>
        <v>669.39711611580844</v>
      </c>
      <c r="C351" s="12">
        <f t="shared" si="17"/>
        <v>44.655406260722046</v>
      </c>
    </row>
    <row r="352" spans="1:3" x14ac:dyDescent="0.25">
      <c r="A352" s="12">
        <f t="shared" si="15"/>
        <v>335</v>
      </c>
      <c r="B352" s="12">
        <f t="shared" si="16"/>
        <v>675.18781792220818</v>
      </c>
      <c r="C352" s="12">
        <f t="shared" si="17"/>
        <v>44.828643480809617</v>
      </c>
    </row>
    <row r="353" spans="1:3" x14ac:dyDescent="0.25">
      <c r="A353" s="12">
        <f t="shared" si="15"/>
        <v>336</v>
      </c>
      <c r="B353" s="12">
        <f t="shared" si="16"/>
        <v>680.87254713061463</v>
      </c>
      <c r="C353" s="12">
        <f t="shared" si="17"/>
        <v>45.054470622748461</v>
      </c>
    </row>
    <row r="354" spans="1:3" x14ac:dyDescent="0.25">
      <c r="A354" s="12">
        <f t="shared" si="15"/>
        <v>337</v>
      </c>
      <c r="B354" s="12">
        <f t="shared" si="16"/>
        <v>686.41267353155797</v>
      </c>
      <c r="C354" s="12">
        <f t="shared" si="17"/>
        <v>45.332659876297598</v>
      </c>
    </row>
    <row r="355" spans="1:3" x14ac:dyDescent="0.25">
      <c r="A355" s="12">
        <f t="shared" si="15"/>
        <v>338</v>
      </c>
      <c r="B355" s="12">
        <f t="shared" si="16"/>
        <v>691.76889809561783</v>
      </c>
      <c r="C355" s="12">
        <f t="shared" si="17"/>
        <v>45.662796545176157</v>
      </c>
    </row>
    <row r="356" spans="1:3" x14ac:dyDescent="0.25">
      <c r="A356" s="12">
        <f t="shared" si="15"/>
        <v>339</v>
      </c>
      <c r="B356" s="12">
        <f t="shared" si="16"/>
        <v>696.90148744760972</v>
      </c>
      <c r="C356" s="12">
        <f t="shared" si="17"/>
        <v>46.04425348430744</v>
      </c>
    </row>
    <row r="357" spans="1:3" x14ac:dyDescent="0.25">
      <c r="A357" s="12">
        <f t="shared" si="15"/>
        <v>340</v>
      </c>
      <c r="B357" s="12">
        <f t="shared" si="16"/>
        <v>701.77055112077073</v>
      </c>
      <c r="C357" s="12">
        <f t="shared" si="17"/>
        <v>46.476162279673197</v>
      </c>
    </row>
    <row r="358" spans="1:3" x14ac:dyDescent="0.25">
      <c r="A358" s="12">
        <f t="shared" si="15"/>
        <v>341</v>
      </c>
      <c r="B358" s="12">
        <f t="shared" si="16"/>
        <v>706.3363631068288</v>
      </c>
      <c r="C358" s="12">
        <f t="shared" si="17"/>
        <v>46.957381586712614</v>
      </c>
    </row>
    <row r="359" spans="1:3" x14ac:dyDescent="0.25">
      <c r="A359" s="12">
        <f t="shared" si="15"/>
        <v>342</v>
      </c>
      <c r="B359" s="12">
        <f t="shared" si="16"/>
        <v>710.55972818379064</v>
      </c>
      <c r="C359" s="12">
        <f t="shared" si="17"/>
        <v>47.486463206635605</v>
      </c>
    </row>
    <row r="360" spans="1:3" x14ac:dyDescent="0.25">
      <c r="A360" s="12">
        <f t="shared" si="15"/>
        <v>343</v>
      </c>
      <c r="B360" s="12">
        <f t="shared" si="16"/>
        <v>714.40239221313527</v>
      </c>
      <c r="C360" s="12">
        <f t="shared" si="17"/>
        <v>48.061616667476287</v>
      </c>
    </row>
    <row r="361" spans="1:3" x14ac:dyDescent="0.25">
      <c r="A361" s="12">
        <f t="shared" si="15"/>
        <v>344</v>
      </c>
      <c r="B361" s="12">
        <f t="shared" si="16"/>
        <v>717.82749404504909</v>
      </c>
      <c r="C361" s="12">
        <f t="shared" si="17"/>
        <v>48.680673284879518</v>
      </c>
    </row>
    <row r="362" spans="1:3" x14ac:dyDescent="0.25">
      <c r="A362" s="12">
        <f t="shared" si="15"/>
        <v>345</v>
      </c>
      <c r="B362" s="12">
        <f t="shared" si="16"/>
        <v>720.80005486317123</v>
      </c>
      <c r="C362" s="12">
        <f t="shared" si="17"/>
        <v>49.341050900347341</v>
      </c>
    </row>
    <row r="363" spans="1:3" x14ac:dyDescent="0.25">
      <c r="A363" s="12">
        <f t="shared" si="15"/>
        <v>346</v>
      </c>
      <c r="B363" s="12">
        <f t="shared" si="16"/>
        <v>723.28749876807717</v>
      </c>
      <c r="C363" s="12">
        <f t="shared" si="17"/>
        <v>50.03972072249757</v>
      </c>
    </row>
    <row r="364" spans="1:3" x14ac:dyDescent="0.25">
      <c r="A364" s="12">
        <f t="shared" si="15"/>
        <v>347</v>
      </c>
      <c r="B364" s="12">
        <f t="shared" si="16"/>
        <v>725.26019619499152</v>
      </c>
      <c r="C364" s="12">
        <f t="shared" si="17"/>
        <v>50.773177916658561</v>
      </c>
    </row>
    <row r="365" spans="1:3" x14ac:dyDescent="0.25">
      <c r="A365" s="12">
        <f t="shared" si="15"/>
        <v>348</v>
      </c>
      <c r="B365" s="12">
        <f t="shared" si="16"/>
        <v>726.69201946756402</v>
      </c>
      <c r="C365" s="12">
        <f t="shared" si="17"/>
        <v>51.537417782948751</v>
      </c>
    </row>
    <row r="366" spans="1:3" x14ac:dyDescent="0.25">
      <c r="A366" s="12">
        <f t="shared" si="15"/>
        <v>349</v>
      </c>
      <c r="B366" s="12">
        <f t="shared" si="16"/>
        <v>727.56089751720492</v>
      </c>
      <c r="C366" s="12">
        <f t="shared" si="17"/>
        <v>52.327919512532333</v>
      </c>
    </row>
    <row r="367" spans="1:3" x14ac:dyDescent="0.25">
      <c r="A367" s="12">
        <f t="shared" si="15"/>
        <v>350</v>
      </c>
      <c r="B367" s="12">
        <f t="shared" si="16"/>
        <v>727.84935468653066</v>
      </c>
      <c r="C367" s="12">
        <f t="shared" si="17"/>
        <v>53.139639593052344</v>
      </c>
    </row>
    <row r="368" spans="1:3" x14ac:dyDescent="0.25">
      <c r="A368" s="12">
        <f t="shared" si="15"/>
        <v>351</v>
      </c>
      <c r="B368" s="12">
        <f t="shared" si="16"/>
        <v>727.54501675046856</v>
      </c>
      <c r="C368" s="12">
        <f t="shared" si="17"/>
        <v>53.96701692317113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Scroll Bar 2">
              <controlPr defaultSize="0" autoPict="0">
                <anchor moveWithCells="1">
                  <from>
                    <xdr:col>2</xdr:col>
                    <xdr:colOff>19050</xdr:colOff>
                    <xdr:row>5</xdr:row>
                    <xdr:rowOff>0</xdr:rowOff>
                  </from>
                  <to>
                    <xdr:col>2</xdr:col>
                    <xdr:colOff>609600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Scroll Bar 4">
              <controlPr defaultSize="0" autoPict="0">
                <anchor moveWithCells="1">
                  <from>
                    <xdr:col>2</xdr:col>
                    <xdr:colOff>9525</xdr:colOff>
                    <xdr:row>11</xdr:row>
                    <xdr:rowOff>0</xdr:rowOff>
                  </from>
                  <to>
                    <xdr:col>2</xdr:col>
                    <xdr:colOff>600075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Scroll Bar 5">
              <controlPr defaultSize="0" autoPict="0">
                <anchor moveWithCells="1">
                  <from>
                    <xdr:col>2</xdr:col>
                    <xdr:colOff>19050</xdr:colOff>
                    <xdr:row>5</xdr:row>
                    <xdr:rowOff>190500</xdr:rowOff>
                  </from>
                  <to>
                    <xdr:col>2</xdr:col>
                    <xdr:colOff>609600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Scroll Bar 6">
              <controlPr defaultSize="0" autoPict="0">
                <anchor moveWithCells="1">
                  <from>
                    <xdr:col>2</xdr:col>
                    <xdr:colOff>9525</xdr:colOff>
                    <xdr:row>6</xdr:row>
                    <xdr:rowOff>171450</xdr:rowOff>
                  </from>
                  <to>
                    <xdr:col>2</xdr:col>
                    <xdr:colOff>609600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8" name="Scroll Bar 7">
              <controlPr defaultSize="0" autoPict="0">
                <anchor moveWithCells="1">
                  <from>
                    <xdr:col>2</xdr:col>
                    <xdr:colOff>19050</xdr:colOff>
                    <xdr:row>7</xdr:row>
                    <xdr:rowOff>180975</xdr:rowOff>
                  </from>
                  <to>
                    <xdr:col>3</xdr:col>
                    <xdr:colOff>9525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9" name="Scroll Bar 8">
              <controlPr defaultSize="0" autoPict="0">
                <anchor moveWithCells="1">
                  <from>
                    <xdr:col>2</xdr:col>
                    <xdr:colOff>9525</xdr:colOff>
                    <xdr:row>12</xdr:row>
                    <xdr:rowOff>9525</xdr:rowOff>
                  </from>
                  <to>
                    <xdr:col>2</xdr:col>
                    <xdr:colOff>600075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0" name="Scroll Bar 9">
              <controlPr defaultSize="0" autoPict="0">
                <anchor moveWithCells="1">
                  <from>
                    <xdr:col>2</xdr:col>
                    <xdr:colOff>9525</xdr:colOff>
                    <xdr:row>13</xdr:row>
                    <xdr:rowOff>19050</xdr:rowOff>
                  </from>
                  <to>
                    <xdr:col>2</xdr:col>
                    <xdr:colOff>590550</xdr:colOff>
                    <xdr:row>13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790DB-4B73-4874-AC9A-58FC9444243C}">
  <dimension ref="B1:S13"/>
  <sheetViews>
    <sheetView workbookViewId="0">
      <selection activeCell="B12" sqref="B12:Q13"/>
    </sheetView>
  </sheetViews>
  <sheetFormatPr defaultRowHeight="15" x14ac:dyDescent="0.25"/>
  <sheetData>
    <row r="1" spans="2:19" x14ac:dyDescent="0.25">
      <c r="N1" t="s">
        <v>1</v>
      </c>
    </row>
    <row r="2" spans="2:19" x14ac:dyDescent="0.25">
      <c r="B2">
        <v>14</v>
      </c>
      <c r="C2">
        <v>11</v>
      </c>
      <c r="D2">
        <v>20</v>
      </c>
      <c r="E2">
        <v>20</v>
      </c>
      <c r="F2">
        <v>7</v>
      </c>
      <c r="G2">
        <v>11</v>
      </c>
      <c r="H2">
        <v>14</v>
      </c>
      <c r="I2">
        <v>18</v>
      </c>
      <c r="J2">
        <v>4</v>
      </c>
      <c r="K2">
        <v>6</v>
      </c>
      <c r="N2">
        <f>SUM(B2:K2)</f>
        <v>125</v>
      </c>
    </row>
    <row r="3" spans="2:19" x14ac:dyDescent="0.25">
      <c r="B3">
        <v>4</v>
      </c>
      <c r="C3">
        <v>7</v>
      </c>
      <c r="D3">
        <v>6</v>
      </c>
      <c r="E3">
        <v>7</v>
      </c>
      <c r="F3">
        <v>17</v>
      </c>
      <c r="G3">
        <v>12</v>
      </c>
      <c r="H3">
        <v>19</v>
      </c>
      <c r="I3">
        <v>4</v>
      </c>
      <c r="J3">
        <v>4</v>
      </c>
      <c r="K3">
        <v>10</v>
      </c>
      <c r="N3">
        <f>SUM(B3:K3)</f>
        <v>90</v>
      </c>
    </row>
    <row r="6" spans="2:19" x14ac:dyDescent="0.25">
      <c r="B6">
        <v>19</v>
      </c>
      <c r="C6">
        <v>14</v>
      </c>
      <c r="D6">
        <v>19</v>
      </c>
      <c r="E6">
        <v>6</v>
      </c>
      <c r="F6">
        <v>11</v>
      </c>
      <c r="G6">
        <v>7</v>
      </c>
      <c r="H6">
        <v>16</v>
      </c>
      <c r="I6">
        <v>11</v>
      </c>
      <c r="J6">
        <v>7</v>
      </c>
      <c r="K6">
        <v>4</v>
      </c>
      <c r="L6">
        <v>18</v>
      </c>
      <c r="N6">
        <f>SUM(B6:L6)</f>
        <v>132</v>
      </c>
    </row>
    <row r="7" spans="2:19" x14ac:dyDescent="0.25">
      <c r="B7">
        <v>18</v>
      </c>
      <c r="C7">
        <v>2</v>
      </c>
      <c r="D7">
        <v>1</v>
      </c>
      <c r="E7">
        <v>8</v>
      </c>
      <c r="F7">
        <v>11</v>
      </c>
      <c r="G7">
        <v>3</v>
      </c>
      <c r="H7">
        <v>4</v>
      </c>
      <c r="I7">
        <v>4</v>
      </c>
      <c r="J7">
        <v>20</v>
      </c>
      <c r="K7">
        <v>19</v>
      </c>
      <c r="L7">
        <v>12</v>
      </c>
      <c r="N7">
        <f>SUM(B7:L7)</f>
        <v>102</v>
      </c>
    </row>
    <row r="9" spans="2:19" x14ac:dyDescent="0.25">
      <c r="B9">
        <v>11</v>
      </c>
      <c r="C9">
        <v>9</v>
      </c>
      <c r="D9">
        <v>1</v>
      </c>
      <c r="E9">
        <v>7</v>
      </c>
      <c r="F9">
        <v>20</v>
      </c>
      <c r="G9">
        <v>16</v>
      </c>
      <c r="H9">
        <v>10</v>
      </c>
      <c r="I9">
        <v>18</v>
      </c>
      <c r="J9">
        <v>19</v>
      </c>
      <c r="N9">
        <f>SUM(B9:J9)</f>
        <v>111</v>
      </c>
    </row>
    <row r="10" spans="2:19" x14ac:dyDescent="0.25">
      <c r="B10">
        <v>10</v>
      </c>
      <c r="C10">
        <v>10</v>
      </c>
      <c r="D10">
        <v>5</v>
      </c>
      <c r="E10">
        <v>15</v>
      </c>
      <c r="F10">
        <v>20</v>
      </c>
      <c r="G10">
        <v>7</v>
      </c>
      <c r="H10">
        <v>14</v>
      </c>
      <c r="I10">
        <v>6</v>
      </c>
      <c r="J10">
        <v>18</v>
      </c>
      <c r="N10">
        <f>SUM(B10:J10)</f>
        <v>105</v>
      </c>
    </row>
    <row r="12" spans="2:19" x14ac:dyDescent="0.25">
      <c r="B12">
        <v>10</v>
      </c>
      <c r="C12">
        <v>28</v>
      </c>
      <c r="D12">
        <v>18</v>
      </c>
      <c r="E12">
        <v>24</v>
      </c>
      <c r="F12">
        <v>19</v>
      </c>
      <c r="G12">
        <v>22</v>
      </c>
      <c r="H12">
        <v>18</v>
      </c>
      <c r="I12">
        <v>12</v>
      </c>
      <c r="J12">
        <v>13</v>
      </c>
      <c r="K12">
        <v>14</v>
      </c>
      <c r="L12">
        <v>7</v>
      </c>
      <c r="M12">
        <v>22</v>
      </c>
      <c r="N12">
        <v>8</v>
      </c>
      <c r="O12">
        <v>12</v>
      </c>
      <c r="P12">
        <v>8</v>
      </c>
      <c r="Q12">
        <v>7</v>
      </c>
      <c r="S12">
        <f>SUM(B12:Q12)</f>
        <v>242</v>
      </c>
    </row>
    <row r="13" spans="2:19" x14ac:dyDescent="0.25">
      <c r="B13">
        <v>6</v>
      </c>
      <c r="C13">
        <v>10</v>
      </c>
      <c r="D13">
        <v>3</v>
      </c>
      <c r="E13">
        <v>7</v>
      </c>
      <c r="F13">
        <v>20</v>
      </c>
      <c r="G13">
        <v>17</v>
      </c>
      <c r="H13">
        <v>12</v>
      </c>
      <c r="I13">
        <v>29</v>
      </c>
      <c r="J13">
        <v>18</v>
      </c>
      <c r="K13">
        <v>6</v>
      </c>
      <c r="L13">
        <v>4</v>
      </c>
      <c r="M13">
        <v>29</v>
      </c>
      <c r="N13">
        <v>8</v>
      </c>
      <c r="O13">
        <v>13</v>
      </c>
      <c r="P13">
        <v>7</v>
      </c>
      <c r="Q13">
        <v>18</v>
      </c>
      <c r="S13">
        <f>SUM(B13:Q13)</f>
        <v>207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алг.Джонсона</vt:lpstr>
      <vt:lpstr>хищние-жертва</vt:lpstr>
      <vt:lpstr>temp_data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ЩекалеваАН</dc:creator>
  <cp:lastModifiedBy>ЩекалеваАН@ngknn.local</cp:lastModifiedBy>
  <dcterms:created xsi:type="dcterms:W3CDTF">2015-06-05T18:19:34Z</dcterms:created>
  <dcterms:modified xsi:type="dcterms:W3CDTF">2024-05-21T14:32:13Z</dcterms:modified>
</cp:coreProperties>
</file>